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Питание 2024\"/>
    </mc:Choice>
  </mc:AlternateContent>
  <bookViews>
    <workbookView xWindow="0" yWindow="0" windowWidth="9690" windowHeight="7455" activeTab="2"/>
  </bookViews>
  <sheets>
    <sheet name="12-18 изм" sheetId="1" r:id="rId1"/>
    <sheet name="ОВЗ 7-11 измен" sheetId="2" r:id="rId2"/>
    <sheet name="ОВЗ 12-18 измен " sheetId="3" r:id="rId3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28" i="3" l="1"/>
  <c r="F228" i="3"/>
  <c r="E228" i="3"/>
  <c r="D228" i="3"/>
  <c r="C288" i="2"/>
  <c r="G229" i="2"/>
  <c r="F229" i="2"/>
  <c r="E229" i="2"/>
  <c r="D229" i="2"/>
  <c r="G287" i="3" l="1"/>
  <c r="F287" i="3"/>
  <c r="E287" i="3"/>
  <c r="D287" i="3"/>
  <c r="C287" i="3"/>
  <c r="G280" i="3"/>
  <c r="G288" i="3" s="1"/>
  <c r="F280" i="3"/>
  <c r="E280" i="3"/>
  <c r="E288" i="3" s="1"/>
  <c r="D280" i="3"/>
  <c r="C279" i="3"/>
  <c r="C288" i="3" s="1"/>
  <c r="G256" i="3"/>
  <c r="F256" i="3"/>
  <c r="E256" i="3"/>
  <c r="D256" i="3"/>
  <c r="C256" i="3"/>
  <c r="G248" i="3"/>
  <c r="G257" i="3" s="1"/>
  <c r="F248" i="3"/>
  <c r="E248" i="3"/>
  <c r="E257" i="3" s="1"/>
  <c r="D248" i="3"/>
  <c r="C247" i="3"/>
  <c r="C257" i="3" s="1"/>
  <c r="G227" i="3"/>
  <c r="F227" i="3"/>
  <c r="E227" i="3"/>
  <c r="D227" i="3"/>
  <c r="C227" i="3"/>
  <c r="G220" i="3"/>
  <c r="F220" i="3"/>
  <c r="E220" i="3"/>
  <c r="D220" i="3"/>
  <c r="C219" i="3"/>
  <c r="C228" i="3" s="1"/>
  <c r="G198" i="3"/>
  <c r="F198" i="3"/>
  <c r="E198" i="3"/>
  <c r="D198" i="3"/>
  <c r="C198" i="3"/>
  <c r="G190" i="3"/>
  <c r="G199" i="3" s="1"/>
  <c r="F190" i="3"/>
  <c r="E190" i="3"/>
  <c r="E199" i="3" s="1"/>
  <c r="D190" i="3"/>
  <c r="C189" i="3"/>
  <c r="C199" i="3" s="1"/>
  <c r="G170" i="3"/>
  <c r="F170" i="3"/>
  <c r="E170" i="3"/>
  <c r="D170" i="3"/>
  <c r="D171" i="3" s="1"/>
  <c r="C170" i="3"/>
  <c r="G162" i="3"/>
  <c r="G171" i="3" s="1"/>
  <c r="F162" i="3"/>
  <c r="E162" i="3"/>
  <c r="E171" i="3" s="1"/>
  <c r="D162" i="3"/>
  <c r="C161" i="3"/>
  <c r="C171" i="3" s="1"/>
  <c r="G140" i="3"/>
  <c r="F140" i="3"/>
  <c r="E140" i="3"/>
  <c r="D140" i="3"/>
  <c r="C140" i="3"/>
  <c r="G132" i="3"/>
  <c r="F132" i="3"/>
  <c r="E132" i="3"/>
  <c r="E141" i="3" s="1"/>
  <c r="D132" i="3"/>
  <c r="C131" i="3"/>
  <c r="G110" i="3"/>
  <c r="F110" i="3"/>
  <c r="E110" i="3"/>
  <c r="D110" i="3"/>
  <c r="C110" i="3"/>
  <c r="G102" i="3"/>
  <c r="G111" i="3" s="1"/>
  <c r="F102" i="3"/>
  <c r="E102" i="3"/>
  <c r="D102" i="3"/>
  <c r="C101" i="3"/>
  <c r="C111" i="3" s="1"/>
  <c r="G82" i="3"/>
  <c r="F82" i="3"/>
  <c r="E82" i="3"/>
  <c r="D82" i="3"/>
  <c r="C82" i="3"/>
  <c r="G74" i="3"/>
  <c r="G83" i="3" s="1"/>
  <c r="F74" i="3"/>
  <c r="E74" i="3"/>
  <c r="E83" i="3" s="1"/>
  <c r="D74" i="3"/>
  <c r="C74" i="3"/>
  <c r="C83" i="3" s="1"/>
  <c r="G53" i="3"/>
  <c r="G54" i="3" s="1"/>
  <c r="F53" i="3"/>
  <c r="F54" i="3" s="1"/>
  <c r="E53" i="3"/>
  <c r="E54" i="3" s="1"/>
  <c r="D53" i="3"/>
  <c r="D54" i="3" s="1"/>
  <c r="C53" i="3"/>
  <c r="G46" i="3"/>
  <c r="F46" i="3"/>
  <c r="E46" i="3"/>
  <c r="D46" i="3"/>
  <c r="C45" i="3"/>
  <c r="G21" i="3"/>
  <c r="F21" i="3"/>
  <c r="E21" i="3"/>
  <c r="D21" i="3"/>
  <c r="C21" i="3"/>
  <c r="G14" i="3"/>
  <c r="G22" i="3" s="1"/>
  <c r="F14" i="3"/>
  <c r="E14" i="3"/>
  <c r="E22" i="3" s="1"/>
  <c r="D14" i="3"/>
  <c r="C13" i="3"/>
  <c r="C22" i="3" s="1"/>
  <c r="G288" i="2"/>
  <c r="F288" i="2"/>
  <c r="E288" i="2"/>
  <c r="D288" i="2"/>
  <c r="G281" i="2"/>
  <c r="G289" i="2" s="1"/>
  <c r="F281" i="2"/>
  <c r="F289" i="2" s="1"/>
  <c r="E281" i="2"/>
  <c r="D281" i="2"/>
  <c r="D289" i="2" s="1"/>
  <c r="C280" i="2"/>
  <c r="C289" i="2" s="1"/>
  <c r="G257" i="2"/>
  <c r="F257" i="2"/>
  <c r="E257" i="2"/>
  <c r="D257" i="2"/>
  <c r="C257" i="2"/>
  <c r="G249" i="2"/>
  <c r="F249" i="2"/>
  <c r="F258" i="2" s="1"/>
  <c r="E249" i="2"/>
  <c r="D249" i="2"/>
  <c r="D258" i="2" s="1"/>
  <c r="C248" i="2"/>
  <c r="G228" i="2"/>
  <c r="F228" i="2"/>
  <c r="E228" i="2"/>
  <c r="D228" i="2"/>
  <c r="C228" i="2"/>
  <c r="G220" i="2"/>
  <c r="F220" i="2"/>
  <c r="E220" i="2"/>
  <c r="D220" i="2"/>
  <c r="C219" i="2"/>
  <c r="C229" i="2" s="1"/>
  <c r="G198" i="2"/>
  <c r="F198" i="2"/>
  <c r="E198" i="2"/>
  <c r="D198" i="2"/>
  <c r="C198" i="2"/>
  <c r="G190" i="2"/>
  <c r="G199" i="2" s="1"/>
  <c r="F190" i="2"/>
  <c r="F199" i="2" s="1"/>
  <c r="E190" i="2"/>
  <c r="D190" i="2"/>
  <c r="D199" i="2" s="1"/>
  <c r="C189" i="2"/>
  <c r="C199" i="2" s="1"/>
  <c r="C171" i="2"/>
  <c r="G170" i="2"/>
  <c r="F170" i="2"/>
  <c r="E170" i="2"/>
  <c r="D170" i="2"/>
  <c r="C170" i="2"/>
  <c r="G162" i="2"/>
  <c r="G171" i="2" s="1"/>
  <c r="F162" i="2"/>
  <c r="F171" i="2" s="1"/>
  <c r="E162" i="2"/>
  <c r="E171" i="2" s="1"/>
  <c r="D162" i="2"/>
  <c r="C161" i="2"/>
  <c r="G140" i="2"/>
  <c r="F140" i="2"/>
  <c r="E140" i="2"/>
  <c r="D140" i="2"/>
  <c r="C140" i="2"/>
  <c r="G132" i="2"/>
  <c r="F132" i="2"/>
  <c r="E132" i="2"/>
  <c r="E141" i="2" s="1"/>
  <c r="D132" i="2"/>
  <c r="C131" i="2"/>
  <c r="G110" i="2"/>
  <c r="F110" i="2"/>
  <c r="E110" i="2"/>
  <c r="D110" i="2"/>
  <c r="C110" i="2"/>
  <c r="G102" i="2"/>
  <c r="F102" i="2"/>
  <c r="E102" i="2"/>
  <c r="D102" i="2"/>
  <c r="D111" i="2" s="1"/>
  <c r="C101" i="2"/>
  <c r="C83" i="2"/>
  <c r="G82" i="2"/>
  <c r="F82" i="2"/>
  <c r="E82" i="2"/>
  <c r="D82" i="2"/>
  <c r="C82" i="2"/>
  <c r="G74" i="2"/>
  <c r="G83" i="2" s="1"/>
  <c r="F74" i="2"/>
  <c r="E74" i="2"/>
  <c r="E83" i="2" s="1"/>
  <c r="D74" i="2"/>
  <c r="C74" i="2"/>
  <c r="G53" i="2"/>
  <c r="G54" i="2" s="1"/>
  <c r="F53" i="2"/>
  <c r="F54" i="2" s="1"/>
  <c r="E53" i="2"/>
  <c r="E54" i="2" s="1"/>
  <c r="D53" i="2"/>
  <c r="D54" i="2" s="1"/>
  <c r="C53" i="2"/>
  <c r="G46" i="2"/>
  <c r="F46" i="2"/>
  <c r="E46" i="2"/>
  <c r="D46" i="2"/>
  <c r="C45" i="2"/>
  <c r="C54" i="2" s="1"/>
  <c r="G21" i="2"/>
  <c r="F21" i="2"/>
  <c r="E21" i="2"/>
  <c r="D21" i="2"/>
  <c r="C21" i="2"/>
  <c r="G14" i="2"/>
  <c r="G22" i="2" s="1"/>
  <c r="F14" i="2"/>
  <c r="F22" i="2" s="1"/>
  <c r="E14" i="2"/>
  <c r="E22" i="2" s="1"/>
  <c r="D14" i="2"/>
  <c r="C13" i="2"/>
  <c r="C22" i="2" s="1"/>
  <c r="G152" i="1"/>
  <c r="F152" i="1"/>
  <c r="E152" i="1"/>
  <c r="D152" i="1"/>
  <c r="C151" i="1"/>
  <c r="G136" i="1"/>
  <c r="F136" i="1"/>
  <c r="E136" i="1"/>
  <c r="D136" i="1"/>
  <c r="C135" i="1"/>
  <c r="G121" i="1"/>
  <c r="F121" i="1"/>
  <c r="E121" i="1"/>
  <c r="D121" i="1"/>
  <c r="C120" i="1"/>
  <c r="G106" i="1"/>
  <c r="F106" i="1"/>
  <c r="E106" i="1"/>
  <c r="D106" i="1"/>
  <c r="C105" i="1"/>
  <c r="G91" i="1"/>
  <c r="F91" i="1"/>
  <c r="E91" i="1"/>
  <c r="D91" i="1"/>
  <c r="C90" i="1"/>
  <c r="G75" i="1"/>
  <c r="F75" i="1"/>
  <c r="E75" i="1"/>
  <c r="D75" i="1"/>
  <c r="C74" i="1"/>
  <c r="G59" i="1"/>
  <c r="F59" i="1"/>
  <c r="E59" i="1"/>
  <c r="D59" i="1"/>
  <c r="C58" i="1"/>
  <c r="G44" i="1"/>
  <c r="F44" i="1"/>
  <c r="E44" i="1"/>
  <c r="D44" i="1"/>
  <c r="C43" i="1"/>
  <c r="G29" i="1"/>
  <c r="F29" i="1"/>
  <c r="E29" i="1"/>
  <c r="D29" i="1"/>
  <c r="C28" i="1"/>
  <c r="G14" i="1"/>
  <c r="F14" i="1"/>
  <c r="E14" i="1"/>
  <c r="D14" i="1"/>
  <c r="C13" i="1"/>
  <c r="D22" i="3" l="1"/>
  <c r="D141" i="3"/>
  <c r="F257" i="3"/>
  <c r="D288" i="3"/>
  <c r="D83" i="3"/>
  <c r="F111" i="3"/>
  <c r="C141" i="3"/>
  <c r="G141" i="3"/>
  <c r="F171" i="3"/>
  <c r="F199" i="3"/>
  <c r="F22" i="3"/>
  <c r="C54" i="3"/>
  <c r="F83" i="3"/>
  <c r="D111" i="3"/>
  <c r="F141" i="3"/>
  <c r="F288" i="3"/>
  <c r="D257" i="3"/>
  <c r="D199" i="3"/>
  <c r="E111" i="3"/>
  <c r="F83" i="2"/>
  <c r="C111" i="2"/>
  <c r="G111" i="2"/>
  <c r="E199" i="2"/>
  <c r="C258" i="2"/>
  <c r="G258" i="2"/>
  <c r="E289" i="2"/>
  <c r="D22" i="2"/>
  <c r="D83" i="2"/>
  <c r="E111" i="2"/>
  <c r="C141" i="2"/>
  <c r="F141" i="2"/>
  <c r="D171" i="2"/>
  <c r="E258" i="2"/>
  <c r="G141" i="2"/>
  <c r="D141" i="2"/>
  <c r="F111" i="2"/>
</calcChain>
</file>

<file path=xl/sharedStrings.xml><?xml version="1.0" encoding="utf-8"?>
<sst xmlns="http://schemas.openxmlformats.org/spreadsheetml/2006/main" count="931" uniqueCount="89">
  <si>
    <t xml:space="preserve">Примерное меню и пищевая ценность приготовляемых блюд </t>
  </si>
  <si>
    <t xml:space="preserve">Рацион: Школьное меню </t>
  </si>
  <si>
    <t>День:</t>
  </si>
  <si>
    <t>понедельник</t>
  </si>
  <si>
    <t>Возраст : с 12 до 18 лет</t>
  </si>
  <si>
    <t>Неделя:</t>
  </si>
  <si>
    <t>№</t>
  </si>
  <si>
    <t>Прием пищи, наименование блюда</t>
  </si>
  <si>
    <t>Масса порции</t>
  </si>
  <si>
    <t>Пищевые вещества (г)</t>
  </si>
  <si>
    <t>Энерге-</t>
  </si>
  <si>
    <t>рец.</t>
  </si>
  <si>
    <t>Б</t>
  </si>
  <si>
    <t>Ж</t>
  </si>
  <si>
    <t>У</t>
  </si>
  <si>
    <t>тическая ценность (ккал)</t>
  </si>
  <si>
    <t xml:space="preserve">Завтрак  </t>
  </si>
  <si>
    <t xml:space="preserve">Сыр (порциями) </t>
  </si>
  <si>
    <t xml:space="preserve">Яйцо вареное </t>
  </si>
  <si>
    <t>Чай с сахаром</t>
  </si>
  <si>
    <t>Хлеб пшеничный обогащенный йодированным белком( для детей дошкольного и школьного возраста)</t>
  </si>
  <si>
    <t>Масса порций</t>
  </si>
  <si>
    <t xml:space="preserve">Итого за Завтрак </t>
  </si>
  <si>
    <t>Итого стоимость рациона</t>
  </si>
  <si>
    <t>81-00</t>
  </si>
  <si>
    <t>вторник</t>
  </si>
  <si>
    <t xml:space="preserve">Биточки мясные с томатным соусом </t>
  </si>
  <si>
    <t xml:space="preserve">Чай с сахаром </t>
  </si>
  <si>
    <t xml:space="preserve">Итого за Завтрак  </t>
  </si>
  <si>
    <t xml:space="preserve">Примерное меню и пищевая ценность приготовляемых блюд  </t>
  </si>
  <si>
    <t>среда</t>
  </si>
  <si>
    <t>Каша рисовая рассыпчатая</t>
  </si>
  <si>
    <t>Чай с лимоном и сахаром</t>
  </si>
  <si>
    <t>четверг</t>
  </si>
  <si>
    <t xml:space="preserve">Котлеты куриные с соусом </t>
  </si>
  <si>
    <t>пятница</t>
  </si>
  <si>
    <t xml:space="preserve">Каша  молочная" Дружба"  с маслом </t>
  </si>
  <si>
    <t>Кисель плодовоягодный</t>
  </si>
  <si>
    <t>Яблоко</t>
  </si>
  <si>
    <t>Каша рисовая молочная жидкая</t>
  </si>
  <si>
    <t>Сок фруктовый</t>
  </si>
  <si>
    <t xml:space="preserve">Тефтели из говядины с томатным соусом </t>
  </si>
  <si>
    <t>Картофельное пюре</t>
  </si>
  <si>
    <t>Кофейный напиток</t>
  </si>
  <si>
    <t>Плов из мяса птицы (филе)</t>
  </si>
  <si>
    <t>Салат из овощей</t>
  </si>
  <si>
    <t xml:space="preserve">Фрикадельки мясные с томатным соусом </t>
  </si>
  <si>
    <t xml:space="preserve"> </t>
  </si>
  <si>
    <t>Гуляш из говядины</t>
  </si>
  <si>
    <t>Каша гречневая рассыпчатая</t>
  </si>
  <si>
    <t xml:space="preserve">Кисломолочный продукт для детского питания </t>
  </si>
  <si>
    <t>Примерное меню и пищевая ценность приготовляемых блюд</t>
  </si>
  <si>
    <t xml:space="preserve">ОВЗ С 7 до 11лет </t>
  </si>
  <si>
    <t xml:space="preserve"> Итого за Завтрак  </t>
  </si>
  <si>
    <t>Обед</t>
  </si>
  <si>
    <t>Салат из белокачанной капусты</t>
  </si>
  <si>
    <t>Суп картофельный с макаронными изделиями</t>
  </si>
  <si>
    <t>Жаркое по-домашнему</t>
  </si>
  <si>
    <t>Компот из свежих плодов</t>
  </si>
  <si>
    <t>Итого за обед</t>
  </si>
  <si>
    <t>Итого за день</t>
  </si>
  <si>
    <t>Огурцы соленые, порционно</t>
  </si>
  <si>
    <t>Суп картофельный с горохом</t>
  </si>
  <si>
    <t>Чай с молоком и сахаром</t>
  </si>
  <si>
    <t xml:space="preserve">Рыба, тушенная с овощами (филе минтая)или котлета из рыбы </t>
  </si>
  <si>
    <t>Свекла отварная порционно</t>
  </si>
  <si>
    <t>Суп-лапша</t>
  </si>
  <si>
    <t xml:space="preserve">Котлеты куриные из филе кур </t>
  </si>
  <si>
    <t>Салат из моркови</t>
  </si>
  <si>
    <t>Борщ с капустой и картофелем</t>
  </si>
  <si>
    <t xml:space="preserve">Макаронные изделия отварные </t>
  </si>
  <si>
    <t>Рассольник Ленинградский</t>
  </si>
  <si>
    <t>Каша пшеничная рассыпчатая</t>
  </si>
  <si>
    <t>Суп с клецками</t>
  </si>
  <si>
    <t>Свекла отварная, порционно</t>
  </si>
  <si>
    <t>Щи из свежей капусты с картофелем</t>
  </si>
  <si>
    <t>Каша перловая рассыпчатая</t>
  </si>
  <si>
    <t xml:space="preserve">Масса порций </t>
  </si>
  <si>
    <t>Свекольник</t>
  </si>
  <si>
    <t>Макароны запеченые с сыром</t>
  </si>
  <si>
    <t xml:space="preserve">ОВЗ С 12 до 18 лет </t>
  </si>
  <si>
    <t>180-00</t>
  </si>
  <si>
    <t xml:space="preserve">ОВЗ С 12 до 18лет </t>
  </si>
  <si>
    <t>Каша манная молочная вязкая</t>
  </si>
  <si>
    <t>Компот из смеси сухофруктов</t>
  </si>
  <si>
    <t xml:space="preserve">Макаронные изделия отварные  </t>
  </si>
  <si>
    <t>Котлеты из рыбы с том соусом</t>
  </si>
  <si>
    <t>167-20</t>
  </si>
  <si>
    <t>Курица тушеная с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</si>
</sst>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6"/>
      <color theme="1"/>
      <name val="Times New Roman"/>
      <family val="1"/>
      <charset val="204"/>
    </font>
    <font>
      <sz val="16"/>
      <color theme="1"/>
      <name val="Calibri"/>
      <family val="2"/>
      <charset val="204"/>
      <scheme val="minor"/>
    </font>
    <font>
      <sz val="16"/>
      <color theme="1"/>
      <name val="Calibri"/>
      <family val="2"/>
      <scheme val="minor"/>
    </font>
    <font>
      <sz val="16"/>
      <color theme="1"/>
      <name val="Times New Roman"/>
      <family val="1"/>
      <charset val="204"/>
    </font>
    <font>
      <b/>
      <sz val="16"/>
      <color theme="1"/>
      <name val="Calibri"/>
      <family val="2"/>
      <charset val="204"/>
      <scheme val="minor"/>
    </font>
    <font>
      <u/>
      <sz val="16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34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 style="medium">
        <color indexed="64"/>
      </bottom>
      <diagonal/>
    </border>
    <border>
      <left/>
      <right/>
      <top style="medium">
        <color rgb="FF000000"/>
      </top>
      <bottom style="medium">
        <color indexed="64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/>
      <right style="medium">
        <color indexed="64"/>
      </right>
      <top style="medium">
        <color rgb="FF000000"/>
      </top>
      <bottom style="medium">
        <color indexed="64"/>
      </bottom>
      <diagonal/>
    </border>
    <border>
      <left style="medium">
        <color indexed="64"/>
      </left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2" fillId="0" borderId="0" xfId="0" applyFont="1" applyAlignment="1">
      <alignment vertical="center" wrapText="1"/>
    </xf>
    <xf numFmtId="0" fontId="3" fillId="0" borderId="0" xfId="0" applyFont="1"/>
    <xf numFmtId="0" fontId="2" fillId="0" borderId="0" xfId="0" applyFont="1"/>
    <xf numFmtId="0" fontId="1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  <xf numFmtId="0" fontId="4" fillId="0" borderId="2" xfId="0" applyFont="1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4" fillId="0" borderId="10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2" xfId="0" applyFont="1" applyBorder="1" applyAlignment="1">
      <alignment vertical="center" wrapText="1"/>
    </xf>
    <xf numFmtId="0" fontId="4" fillId="0" borderId="12" xfId="0" applyFont="1" applyBorder="1" applyAlignment="1">
      <alignment horizontal="center" vertical="center"/>
    </xf>
    <xf numFmtId="0" fontId="1" fillId="0" borderId="12" xfId="0" applyFont="1" applyBorder="1" applyAlignment="1">
      <alignment vertical="center" wrapText="1"/>
    </xf>
    <xf numFmtId="0" fontId="1" fillId="0" borderId="12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top"/>
    </xf>
    <xf numFmtId="0" fontId="2" fillId="0" borderId="0" xfId="0" applyFont="1" applyAlignment="1">
      <alignment vertical="top"/>
    </xf>
    <xf numFmtId="0" fontId="4" fillId="0" borderId="18" xfId="0" applyFont="1" applyBorder="1" applyAlignment="1">
      <alignment horizontal="center" vertical="center"/>
    </xf>
    <xf numFmtId="0" fontId="4" fillId="0" borderId="16" xfId="0" applyFont="1" applyBorder="1" applyAlignment="1">
      <alignment vertical="center" wrapText="1"/>
    </xf>
    <xf numFmtId="0" fontId="4" fillId="0" borderId="16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1" fillId="0" borderId="8" xfId="0" applyFont="1" applyBorder="1" applyAlignment="1">
      <alignment vertical="center"/>
    </xf>
    <xf numFmtId="0" fontId="1" fillId="0" borderId="8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25" xfId="0" applyFont="1" applyBorder="1" applyAlignment="1">
      <alignment vertical="center" wrapText="1"/>
    </xf>
    <xf numFmtId="0" fontId="1" fillId="0" borderId="8" xfId="0" applyFont="1" applyBorder="1" applyAlignment="1">
      <alignment vertical="center" wrapText="1"/>
    </xf>
    <xf numFmtId="0" fontId="6" fillId="0" borderId="0" xfId="0" applyFont="1" applyAlignment="1">
      <alignment vertical="center"/>
    </xf>
    <xf numFmtId="0" fontId="4" fillId="0" borderId="27" xfId="0" applyFont="1" applyBorder="1" applyAlignment="1">
      <alignment horizontal="center" vertical="center"/>
    </xf>
    <xf numFmtId="0" fontId="4" fillId="0" borderId="28" xfId="0" applyFont="1" applyBorder="1" applyAlignment="1">
      <alignment vertical="center" wrapText="1"/>
    </xf>
    <xf numFmtId="0" fontId="4" fillId="0" borderId="28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16" fontId="3" fillId="0" borderId="0" xfId="0" applyNumberFormat="1" applyFont="1"/>
    <xf numFmtId="0" fontId="4" fillId="0" borderId="26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 wrapText="1"/>
    </xf>
    <xf numFmtId="0" fontId="4" fillId="0" borderId="8" xfId="0" applyFont="1" applyBorder="1" applyAlignment="1">
      <alignment horizontal="left" vertical="center"/>
    </xf>
    <xf numFmtId="0" fontId="4" fillId="0" borderId="20" xfId="0" applyFont="1" applyBorder="1" applyAlignment="1">
      <alignment vertical="center" wrapText="1"/>
    </xf>
    <xf numFmtId="0" fontId="1" fillId="0" borderId="23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0" borderId="17" xfId="0" applyFont="1" applyBorder="1" applyAlignment="1">
      <alignment vertical="center"/>
    </xf>
    <xf numFmtId="0" fontId="4" fillId="0" borderId="17" xfId="0" applyFont="1" applyBorder="1" applyAlignment="1">
      <alignment vertical="center" wrapText="1"/>
    </xf>
    <xf numFmtId="0" fontId="4" fillId="0" borderId="28" xfId="0" applyFont="1" applyBorder="1" applyAlignment="1">
      <alignment horizontal="left" vertical="center" wrapText="1"/>
    </xf>
    <xf numFmtId="0" fontId="4" fillId="0" borderId="31" xfId="0" applyFont="1" applyBorder="1" applyAlignment="1">
      <alignment vertical="center" wrapText="1"/>
    </xf>
    <xf numFmtId="0" fontId="1" fillId="0" borderId="21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1" fillId="0" borderId="0" xfId="0" applyFont="1" applyBorder="1" applyAlignment="1">
      <alignment horizontal="center" vertical="center"/>
    </xf>
    <xf numFmtId="0" fontId="1" fillId="0" borderId="25" xfId="0" applyFont="1" applyBorder="1" applyAlignment="1">
      <alignment vertical="center" wrapText="1"/>
    </xf>
    <xf numFmtId="0" fontId="1" fillId="0" borderId="27" xfId="0" applyFont="1" applyBorder="1" applyAlignment="1">
      <alignment horizontal="center" vertical="center"/>
    </xf>
    <xf numFmtId="0" fontId="4" fillId="0" borderId="24" xfId="0" applyFont="1" applyBorder="1" applyAlignment="1">
      <alignment vertical="center" wrapText="1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2" fillId="0" borderId="0" xfId="0" applyFont="1" applyAlignment="1"/>
    <xf numFmtId="0" fontId="1" fillId="0" borderId="17" xfId="0" applyFont="1" applyBorder="1" applyAlignment="1">
      <alignment horizontal="center" vertical="center"/>
    </xf>
    <xf numFmtId="0" fontId="1" fillId="0" borderId="17" xfId="0" applyFont="1" applyBorder="1" applyAlignment="1">
      <alignment vertical="center" wrapText="1"/>
    </xf>
    <xf numFmtId="0" fontId="5" fillId="0" borderId="3" xfId="0" applyFont="1" applyBorder="1" applyAlignment="1">
      <alignment horizontal="left"/>
    </xf>
    <xf numFmtId="0" fontId="5" fillId="0" borderId="4" xfId="0" applyFont="1" applyBorder="1" applyAlignment="1">
      <alignment horizontal="left"/>
    </xf>
    <xf numFmtId="0" fontId="5" fillId="0" borderId="5" xfId="0" applyFont="1" applyBorder="1" applyAlignment="1">
      <alignment horizontal="left"/>
    </xf>
    <xf numFmtId="0" fontId="1" fillId="0" borderId="3" xfId="0" applyFont="1" applyBorder="1" applyAlignment="1">
      <alignment horizontal="left" vertical="center" indent="1"/>
    </xf>
    <xf numFmtId="0" fontId="1" fillId="0" borderId="4" xfId="0" applyFont="1" applyBorder="1" applyAlignment="1">
      <alignment horizontal="left" vertical="center" indent="1"/>
    </xf>
    <xf numFmtId="0" fontId="1" fillId="0" borderId="5" xfId="0" applyFont="1" applyBorder="1" applyAlignment="1">
      <alignment horizontal="left" vertical="center" indent="1"/>
    </xf>
    <xf numFmtId="0" fontId="1" fillId="0" borderId="3" xfId="0" applyFont="1" applyBorder="1" applyAlignment="1">
      <alignment vertical="center"/>
    </xf>
    <xf numFmtId="0" fontId="1" fillId="0" borderId="4" xfId="0" applyFont="1" applyBorder="1" applyAlignment="1">
      <alignment vertical="center"/>
    </xf>
    <xf numFmtId="0" fontId="1" fillId="0" borderId="5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4" fillId="0" borderId="2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4" fillId="0" borderId="5" xfId="0" applyFont="1" applyBorder="1" applyAlignment="1">
      <alignment horizontal="center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0" fontId="1" fillId="0" borderId="23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0" borderId="20" xfId="0" applyFont="1" applyBorder="1" applyAlignment="1">
      <alignment vertical="center"/>
    </xf>
    <xf numFmtId="0" fontId="1" fillId="0" borderId="21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6" xfId="0" applyFont="1" applyBorder="1" applyAlignment="1">
      <alignment vertical="center"/>
    </xf>
    <xf numFmtId="0" fontId="1" fillId="0" borderId="13" xfId="0" applyFont="1" applyBorder="1" applyAlignment="1">
      <alignment vertical="center"/>
    </xf>
    <xf numFmtId="0" fontId="1" fillId="0" borderId="14" xfId="0" applyFont="1" applyBorder="1" applyAlignment="1">
      <alignment vertical="center"/>
    </xf>
    <xf numFmtId="0" fontId="1" fillId="0" borderId="15" xfId="0" applyFont="1" applyBorder="1" applyAlignment="1">
      <alignment vertical="center"/>
    </xf>
    <xf numFmtId="0" fontId="4" fillId="0" borderId="6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 vertical="center" wrapText="1"/>
    </xf>
    <xf numFmtId="0" fontId="1" fillId="0" borderId="30" xfId="0" applyFont="1" applyBorder="1" applyAlignment="1">
      <alignment vertical="center" wrapText="1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30" xfId="0" applyFont="1" applyBorder="1" applyAlignment="1">
      <alignment vertical="center"/>
    </xf>
    <xf numFmtId="0" fontId="4" fillId="0" borderId="3" xfId="0" applyFont="1" applyBorder="1" applyAlignment="1">
      <alignment horizontal="left" vertical="center" indent="1"/>
    </xf>
    <xf numFmtId="0" fontId="4" fillId="0" borderId="4" xfId="0" applyFont="1" applyBorder="1" applyAlignment="1">
      <alignment horizontal="left" vertical="center" indent="1"/>
    </xf>
    <xf numFmtId="0" fontId="4" fillId="0" borderId="5" xfId="0" applyFont="1" applyBorder="1" applyAlignment="1">
      <alignment horizontal="left" vertical="center" indent="1"/>
    </xf>
    <xf numFmtId="0" fontId="1" fillId="0" borderId="32" xfId="0" applyFont="1" applyBorder="1" applyAlignment="1">
      <alignment horizontal="left" vertical="center" indent="1"/>
    </xf>
    <xf numFmtId="0" fontId="1" fillId="0" borderId="1" xfId="0" applyFont="1" applyBorder="1" applyAlignment="1">
      <alignment horizontal="left" vertical="center" indent="1"/>
    </xf>
    <xf numFmtId="0" fontId="1" fillId="0" borderId="8" xfId="0" applyFont="1" applyBorder="1" applyAlignment="1">
      <alignment horizontal="left" vertical="center" indent="1"/>
    </xf>
    <xf numFmtId="0" fontId="4" fillId="0" borderId="3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0" borderId="5" xfId="0" applyFont="1" applyBorder="1" applyAlignment="1">
      <alignment horizontal="center" vertical="center"/>
    </xf>
    <xf numFmtId="0" fontId="1" fillId="0" borderId="32" xfId="0" applyFont="1" applyBorder="1" applyAlignment="1">
      <alignment vertical="center"/>
    </xf>
    <xf numFmtId="0" fontId="1" fillId="0" borderId="33" xfId="0" applyFont="1" applyBorder="1" applyAlignment="1">
      <alignment vertical="center"/>
    </xf>
    <xf numFmtId="0" fontId="1" fillId="0" borderId="28" xfId="0" applyFont="1" applyBorder="1" applyAlignment="1">
      <alignment vertical="center"/>
    </xf>
    <xf numFmtId="0" fontId="1" fillId="0" borderId="0" xfId="0" applyFont="1" applyBorder="1" applyAlignment="1">
      <alignment vertical="center"/>
    </xf>
    <xf numFmtId="0" fontId="4" fillId="0" borderId="21" xfId="0" applyFont="1" applyBorder="1" applyAlignment="1">
      <alignment horizontal="left" vertical="center" indent="1"/>
    </xf>
    <xf numFmtId="0" fontId="4" fillId="0" borderId="22" xfId="0" applyFont="1" applyBorder="1" applyAlignment="1">
      <alignment horizontal="left" vertical="center" indent="1"/>
    </xf>
    <xf numFmtId="0" fontId="4" fillId="0" borderId="26" xfId="0" applyFont="1" applyBorder="1" applyAlignment="1">
      <alignment horizontal="left" vertical="center" indent="1"/>
    </xf>
    <xf numFmtId="0" fontId="1" fillId="0" borderId="29" xfId="0" applyFont="1" applyBorder="1" applyAlignment="1">
      <alignment vertical="center"/>
    </xf>
    <xf numFmtId="0" fontId="1" fillId="0" borderId="25" xfId="0" applyFont="1" applyBorder="1" applyAlignment="1">
      <alignment vertical="center"/>
    </xf>
    <xf numFmtId="0" fontId="1" fillId="0" borderId="21" xfId="0" applyFont="1" applyBorder="1" applyAlignment="1">
      <alignment horizontal="left" vertical="center" indent="1"/>
    </xf>
    <xf numFmtId="0" fontId="1" fillId="0" borderId="22" xfId="0" applyFont="1" applyBorder="1" applyAlignment="1">
      <alignment horizontal="left" vertical="center" indent="1"/>
    </xf>
    <xf numFmtId="0" fontId="1" fillId="0" borderId="26" xfId="0" applyFont="1" applyBorder="1" applyAlignment="1">
      <alignment horizontal="left" vertical="center" indent="1"/>
    </xf>
    <xf numFmtId="0" fontId="1" fillId="0" borderId="0" xfId="0" applyFont="1" applyAlignment="1">
      <alignment horizontal="left" vertical="center"/>
    </xf>
    <xf numFmtId="0" fontId="1" fillId="0" borderId="1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  <xf numFmtId="0" fontId="1" fillId="0" borderId="4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H153"/>
  <sheetViews>
    <sheetView workbookViewId="0">
      <selection activeCell="I134" sqref="I134"/>
    </sheetView>
  </sheetViews>
  <sheetFormatPr defaultRowHeight="21" x14ac:dyDescent="0.35"/>
  <cols>
    <col min="1" max="1" width="12.28515625" style="2" customWidth="1"/>
    <col min="2" max="2" width="49.7109375" style="2" customWidth="1"/>
    <col min="3" max="3" width="13.5703125" style="2" customWidth="1"/>
    <col min="4" max="4" width="14" style="2" customWidth="1"/>
    <col min="5" max="5" width="12.85546875" style="2" customWidth="1"/>
    <col min="6" max="6" width="12" style="2" customWidth="1"/>
    <col min="7" max="7" width="13.85546875" style="2" customWidth="1"/>
    <col min="8" max="16384" width="9.140625" style="2"/>
  </cols>
  <sheetData>
    <row r="1" spans="1:8" x14ac:dyDescent="0.35">
      <c r="A1" s="72" t="s">
        <v>0</v>
      </c>
      <c r="B1" s="72"/>
      <c r="C1" s="72"/>
      <c r="D1" s="72"/>
      <c r="E1" s="72"/>
      <c r="F1" s="72"/>
      <c r="G1" s="72"/>
      <c r="H1" s="1"/>
    </row>
    <row r="2" spans="1:8" x14ac:dyDescent="0.35">
      <c r="A2" s="72" t="s">
        <v>1</v>
      </c>
      <c r="B2" s="72"/>
      <c r="C2" s="72"/>
      <c r="D2" s="3"/>
      <c r="E2" s="4" t="s">
        <v>2</v>
      </c>
      <c r="F2" s="5" t="s">
        <v>3</v>
      </c>
      <c r="G2" s="5"/>
      <c r="H2" s="5"/>
    </row>
    <row r="3" spans="1:8" ht="21.75" thickBot="1" x14ac:dyDescent="0.4">
      <c r="A3" s="73" t="s">
        <v>4</v>
      </c>
      <c r="B3" s="73"/>
      <c r="C3" s="73"/>
      <c r="D3" s="74" t="s">
        <v>5</v>
      </c>
      <c r="E3" s="74"/>
      <c r="F3" s="5">
        <v>1</v>
      </c>
      <c r="G3" s="3"/>
      <c r="H3" s="3"/>
    </row>
    <row r="4" spans="1:8" ht="21.75" thickBot="1" x14ac:dyDescent="0.4">
      <c r="A4" s="6" t="s">
        <v>6</v>
      </c>
      <c r="B4" s="75" t="s">
        <v>7</v>
      </c>
      <c r="C4" s="75" t="s">
        <v>8</v>
      </c>
      <c r="D4" s="77" t="s">
        <v>9</v>
      </c>
      <c r="E4" s="78"/>
      <c r="F4" s="79"/>
      <c r="G4" s="7" t="s">
        <v>10</v>
      </c>
      <c r="H4" s="1"/>
    </row>
    <row r="5" spans="1:8" ht="61.5" thickBot="1" x14ac:dyDescent="0.4">
      <c r="A5" s="8" t="s">
        <v>11</v>
      </c>
      <c r="B5" s="76"/>
      <c r="C5" s="76"/>
      <c r="D5" s="9" t="s">
        <v>12</v>
      </c>
      <c r="E5" s="9" t="s">
        <v>13</v>
      </c>
      <c r="F5" s="9" t="s">
        <v>14</v>
      </c>
      <c r="G5" s="10" t="s">
        <v>15</v>
      </c>
      <c r="H5" s="1"/>
    </row>
    <row r="6" spans="1:8" ht="21.75" thickBot="1" x14ac:dyDescent="0.4">
      <c r="A6" s="11">
        <v>1</v>
      </c>
      <c r="B6" s="12">
        <v>2</v>
      </c>
      <c r="C6" s="12">
        <v>3</v>
      </c>
      <c r="D6" s="12">
        <v>4</v>
      </c>
      <c r="E6" s="12">
        <v>5</v>
      </c>
      <c r="F6" s="12">
        <v>6</v>
      </c>
      <c r="G6" s="12">
        <v>7</v>
      </c>
      <c r="H6" s="1"/>
    </row>
    <row r="7" spans="1:8" ht="21.75" thickBot="1" x14ac:dyDescent="0.4">
      <c r="A7" s="66" t="s">
        <v>16</v>
      </c>
      <c r="B7" s="67"/>
      <c r="C7" s="67"/>
      <c r="D7" s="67"/>
      <c r="E7" s="67"/>
      <c r="F7" s="67"/>
      <c r="G7" s="68"/>
      <c r="H7" s="1"/>
    </row>
    <row r="8" spans="1:8" ht="34.5" customHeight="1" thickBot="1" x14ac:dyDescent="0.4">
      <c r="A8" s="13">
        <v>182</v>
      </c>
      <c r="B8" s="14" t="s">
        <v>83</v>
      </c>
      <c r="C8" s="15">
        <v>250</v>
      </c>
      <c r="D8" s="15">
        <v>7.5</v>
      </c>
      <c r="E8" s="15">
        <v>10</v>
      </c>
      <c r="F8" s="15">
        <v>40.1</v>
      </c>
      <c r="G8" s="15">
        <v>297.5</v>
      </c>
      <c r="H8" s="1"/>
    </row>
    <row r="9" spans="1:8" ht="34.5" customHeight="1" thickBot="1" x14ac:dyDescent="0.4">
      <c r="A9" s="13">
        <v>27.01</v>
      </c>
      <c r="B9" s="14" t="s">
        <v>17</v>
      </c>
      <c r="C9" s="15">
        <v>10</v>
      </c>
      <c r="D9" s="15">
        <v>2.63</v>
      </c>
      <c r="E9" s="15">
        <v>2.66</v>
      </c>
      <c r="F9" s="15"/>
      <c r="G9" s="15">
        <v>35</v>
      </c>
      <c r="H9" s="1"/>
    </row>
    <row r="10" spans="1:8" ht="34.5" customHeight="1" thickBot="1" x14ac:dyDescent="0.4">
      <c r="A10" s="13">
        <v>213</v>
      </c>
      <c r="B10" s="14" t="s">
        <v>18</v>
      </c>
      <c r="C10" s="15">
        <v>40</v>
      </c>
      <c r="D10" s="15">
        <v>5.08</v>
      </c>
      <c r="E10" s="15">
        <v>4.5999999999999996</v>
      </c>
      <c r="F10" s="15">
        <v>0.28000000000000003</v>
      </c>
      <c r="G10" s="15">
        <v>63</v>
      </c>
      <c r="H10" s="1"/>
    </row>
    <row r="11" spans="1:8" ht="34.5" customHeight="1" thickBot="1" x14ac:dyDescent="0.4">
      <c r="A11" s="13">
        <v>685</v>
      </c>
      <c r="B11" s="14" t="s">
        <v>19</v>
      </c>
      <c r="C11" s="15">
        <v>200</v>
      </c>
      <c r="D11" s="15">
        <v>0</v>
      </c>
      <c r="E11" s="15">
        <v>0</v>
      </c>
      <c r="F11" s="15">
        <v>9.98</v>
      </c>
      <c r="G11" s="15">
        <v>40</v>
      </c>
      <c r="H11" s="1"/>
    </row>
    <row r="12" spans="1:8" ht="87" customHeight="1" thickBot="1" x14ac:dyDescent="0.4">
      <c r="A12" s="13">
        <v>3</v>
      </c>
      <c r="B12" s="14" t="s">
        <v>20</v>
      </c>
      <c r="C12" s="15">
        <v>50</v>
      </c>
      <c r="D12" s="15">
        <v>4</v>
      </c>
      <c r="E12" s="15">
        <v>0.6</v>
      </c>
      <c r="F12" s="15">
        <v>33</v>
      </c>
      <c r="G12" s="15">
        <v>142.5</v>
      </c>
      <c r="H12" s="1"/>
    </row>
    <row r="13" spans="1:8" ht="21.75" thickBot="1" x14ac:dyDescent="0.4">
      <c r="A13" s="13"/>
      <c r="B13" s="16" t="s">
        <v>21</v>
      </c>
      <c r="C13" s="17">
        <f>SUM(C8:C12)</f>
        <v>550</v>
      </c>
      <c r="D13" s="15"/>
      <c r="E13" s="15"/>
      <c r="F13" s="15"/>
      <c r="G13" s="15"/>
      <c r="H13" s="1"/>
    </row>
    <row r="14" spans="1:8" ht="21.75" thickBot="1" x14ac:dyDescent="0.4">
      <c r="A14" s="88" t="s">
        <v>22</v>
      </c>
      <c r="B14" s="89"/>
      <c r="C14" s="90"/>
      <c r="D14" s="18">
        <f>SUM(D8:D13)</f>
        <v>19.21</v>
      </c>
      <c r="E14" s="18">
        <f t="shared" ref="E14:G14" si="0">SUM(E8:E13)</f>
        <v>17.86</v>
      </c>
      <c r="F14" s="18">
        <f t="shared" si="0"/>
        <v>83.36</v>
      </c>
      <c r="G14" s="18">
        <f t="shared" si="0"/>
        <v>578</v>
      </c>
      <c r="H14" s="1"/>
    </row>
    <row r="15" spans="1:8" ht="21.75" thickBot="1" x14ac:dyDescent="0.4">
      <c r="A15" s="63" t="s">
        <v>23</v>
      </c>
      <c r="B15" s="64"/>
      <c r="C15" s="64"/>
      <c r="D15" s="64"/>
      <c r="E15" s="64"/>
      <c r="F15" s="65"/>
      <c r="G15" s="19" t="s">
        <v>24</v>
      </c>
      <c r="H15" s="1"/>
    </row>
    <row r="16" spans="1:8" x14ac:dyDescent="0.35">
      <c r="A16" s="3"/>
      <c r="B16" s="3"/>
      <c r="C16" s="3"/>
      <c r="D16" s="20"/>
      <c r="E16" s="20"/>
      <c r="F16" s="20"/>
      <c r="G16" s="20"/>
      <c r="H16" s="1"/>
    </row>
    <row r="17" spans="1:8" x14ac:dyDescent="0.35">
      <c r="A17" s="72" t="s">
        <v>0</v>
      </c>
      <c r="B17" s="72"/>
      <c r="C17" s="72"/>
      <c r="D17" s="72"/>
      <c r="E17" s="72"/>
      <c r="F17" s="72"/>
      <c r="G17" s="72"/>
      <c r="H17" s="1"/>
    </row>
    <row r="18" spans="1:8" x14ac:dyDescent="0.35">
      <c r="A18" s="72" t="s">
        <v>1</v>
      </c>
      <c r="B18" s="72"/>
      <c r="C18" s="72"/>
      <c r="D18" s="3"/>
      <c r="E18" s="4" t="s">
        <v>2</v>
      </c>
      <c r="F18" s="5" t="s">
        <v>25</v>
      </c>
      <c r="G18" s="5"/>
      <c r="H18" s="5"/>
    </row>
    <row r="19" spans="1:8" ht="21.75" thickBot="1" x14ac:dyDescent="0.4">
      <c r="A19" s="73" t="s">
        <v>4</v>
      </c>
      <c r="B19" s="73"/>
      <c r="C19" s="73"/>
      <c r="D19" s="74" t="s">
        <v>5</v>
      </c>
      <c r="E19" s="74"/>
      <c r="F19" s="5">
        <v>1</v>
      </c>
      <c r="G19" s="3"/>
      <c r="H19" s="3"/>
    </row>
    <row r="20" spans="1:8" ht="21.75" thickBot="1" x14ac:dyDescent="0.4">
      <c r="A20" s="6" t="s">
        <v>6</v>
      </c>
      <c r="B20" s="75" t="s">
        <v>7</v>
      </c>
      <c r="C20" s="75" t="s">
        <v>8</v>
      </c>
      <c r="D20" s="77" t="s">
        <v>9</v>
      </c>
      <c r="E20" s="78"/>
      <c r="F20" s="79"/>
      <c r="G20" s="7" t="s">
        <v>10</v>
      </c>
      <c r="H20" s="1"/>
    </row>
    <row r="21" spans="1:8" ht="61.5" thickBot="1" x14ac:dyDescent="0.4">
      <c r="A21" s="8" t="s">
        <v>11</v>
      </c>
      <c r="B21" s="76"/>
      <c r="C21" s="76"/>
      <c r="D21" s="9" t="s">
        <v>12</v>
      </c>
      <c r="E21" s="9" t="s">
        <v>13</v>
      </c>
      <c r="F21" s="9" t="s">
        <v>14</v>
      </c>
      <c r="G21" s="10" t="s">
        <v>15</v>
      </c>
      <c r="H21" s="1"/>
    </row>
    <row r="22" spans="1:8" ht="21.75" thickBot="1" x14ac:dyDescent="0.4">
      <c r="A22" s="11">
        <v>1</v>
      </c>
      <c r="B22" s="12">
        <v>2</v>
      </c>
      <c r="C22" s="12">
        <v>3</v>
      </c>
      <c r="D22" s="12">
        <v>4</v>
      </c>
      <c r="E22" s="12">
        <v>5</v>
      </c>
      <c r="F22" s="12">
        <v>6</v>
      </c>
      <c r="G22" s="12">
        <v>7</v>
      </c>
      <c r="H22" s="1"/>
    </row>
    <row r="23" spans="1:8" ht="21.75" thickBot="1" x14ac:dyDescent="0.4">
      <c r="A23" s="66" t="s">
        <v>16</v>
      </c>
      <c r="B23" s="67"/>
      <c r="C23" s="67"/>
      <c r="D23" s="67"/>
      <c r="E23" s="67"/>
      <c r="F23" s="67"/>
      <c r="G23" s="68"/>
      <c r="H23" s="1"/>
    </row>
    <row r="24" spans="1:8" ht="41.25" customHeight="1" thickBot="1" x14ac:dyDescent="0.4">
      <c r="A24" s="13">
        <v>98</v>
      </c>
      <c r="B24" s="14" t="s">
        <v>26</v>
      </c>
      <c r="C24" s="15">
        <v>100</v>
      </c>
      <c r="D24" s="15">
        <v>9.39</v>
      </c>
      <c r="E24" s="15">
        <v>13.42</v>
      </c>
      <c r="F24" s="15">
        <v>11.22</v>
      </c>
      <c r="G24" s="15">
        <v>204</v>
      </c>
      <c r="H24" s="1"/>
    </row>
    <row r="25" spans="1:8" ht="41.25" customHeight="1" thickBot="1" x14ac:dyDescent="0.4">
      <c r="A25" s="13">
        <v>212</v>
      </c>
      <c r="B25" s="14" t="s">
        <v>85</v>
      </c>
      <c r="C25" s="15">
        <v>200</v>
      </c>
      <c r="D25" s="15">
        <v>6.95</v>
      </c>
      <c r="E25" s="15">
        <v>5.14</v>
      </c>
      <c r="F25" s="15">
        <v>44.26</v>
      </c>
      <c r="G25" s="15">
        <v>251.2</v>
      </c>
      <c r="H25" s="1"/>
    </row>
    <row r="26" spans="1:8" ht="41.25" customHeight="1" thickBot="1" x14ac:dyDescent="0.4">
      <c r="A26" s="13">
        <v>278</v>
      </c>
      <c r="B26" s="14" t="s">
        <v>84</v>
      </c>
      <c r="C26" s="15">
        <v>200</v>
      </c>
      <c r="D26" s="15">
        <v>0.22</v>
      </c>
      <c r="E26" s="15">
        <v>0</v>
      </c>
      <c r="F26" s="15">
        <v>36.26</v>
      </c>
      <c r="G26" s="15">
        <v>138.13999999999999</v>
      </c>
      <c r="H26" s="1"/>
    </row>
    <row r="27" spans="1:8" ht="87" customHeight="1" thickBot="1" x14ac:dyDescent="0.4">
      <c r="A27" s="21">
        <v>3</v>
      </c>
      <c r="B27" s="22" t="s">
        <v>20</v>
      </c>
      <c r="C27" s="23">
        <v>50</v>
      </c>
      <c r="D27" s="23">
        <v>4</v>
      </c>
      <c r="E27" s="23">
        <v>0.6</v>
      </c>
      <c r="F27" s="23">
        <v>33</v>
      </c>
      <c r="G27" s="23">
        <v>142.5</v>
      </c>
      <c r="H27" s="1"/>
    </row>
    <row r="28" spans="1:8" ht="21.75" thickBot="1" x14ac:dyDescent="0.4">
      <c r="A28" s="24"/>
      <c r="B28" s="25" t="s">
        <v>21</v>
      </c>
      <c r="C28" s="26">
        <f>SUM(C24:C27)</f>
        <v>550</v>
      </c>
      <c r="D28" s="27"/>
      <c r="E28" s="27"/>
      <c r="F28" s="27"/>
      <c r="G28" s="27"/>
      <c r="H28" s="1"/>
    </row>
    <row r="29" spans="1:8" ht="21.75" thickBot="1" x14ac:dyDescent="0.4">
      <c r="A29" s="85" t="s">
        <v>28</v>
      </c>
      <c r="B29" s="86"/>
      <c r="C29" s="28"/>
      <c r="D29" s="29">
        <f>SUM(D24:D28)</f>
        <v>20.56</v>
      </c>
      <c r="E29" s="29">
        <f t="shared" ref="E29:G29" si="1">SUM(E24:E28)</f>
        <v>19.16</v>
      </c>
      <c r="F29" s="29">
        <f t="shared" si="1"/>
        <v>124.74</v>
      </c>
      <c r="G29" s="29">
        <f t="shared" si="1"/>
        <v>735.83999999999992</v>
      </c>
      <c r="H29" s="1"/>
    </row>
    <row r="30" spans="1:8" ht="21.75" thickBot="1" x14ac:dyDescent="0.4">
      <c r="A30" s="63" t="s">
        <v>23</v>
      </c>
      <c r="B30" s="64"/>
      <c r="C30" s="64"/>
      <c r="D30" s="64"/>
      <c r="E30" s="64"/>
      <c r="F30" s="65"/>
      <c r="G30" s="19" t="s">
        <v>24</v>
      </c>
      <c r="H30" s="1"/>
    </row>
    <row r="31" spans="1:8" x14ac:dyDescent="0.35">
      <c r="A31" s="3"/>
      <c r="B31" s="3"/>
      <c r="C31" s="3"/>
      <c r="D31" s="3"/>
      <c r="E31" s="3"/>
      <c r="F31" s="3"/>
      <c r="G31" s="3"/>
      <c r="H31" s="1"/>
    </row>
    <row r="32" spans="1:8" x14ac:dyDescent="0.35">
      <c r="A32" s="72" t="s">
        <v>29</v>
      </c>
      <c r="B32" s="72"/>
      <c r="C32" s="72"/>
      <c r="D32" s="72"/>
      <c r="E32" s="72"/>
      <c r="F32" s="72"/>
      <c r="G32" s="72"/>
      <c r="H32" s="1"/>
    </row>
    <row r="33" spans="1:8" x14ac:dyDescent="0.35">
      <c r="A33" s="72" t="s">
        <v>1</v>
      </c>
      <c r="B33" s="72"/>
      <c r="C33" s="72"/>
      <c r="D33" s="3"/>
      <c r="E33" s="4" t="s">
        <v>2</v>
      </c>
      <c r="F33" s="5" t="s">
        <v>30</v>
      </c>
      <c r="G33" s="5"/>
      <c r="H33" s="5"/>
    </row>
    <row r="34" spans="1:8" ht="21.75" thickBot="1" x14ac:dyDescent="0.4">
      <c r="A34" s="73" t="s">
        <v>4</v>
      </c>
      <c r="B34" s="73"/>
      <c r="C34" s="73"/>
      <c r="D34" s="74" t="s">
        <v>5</v>
      </c>
      <c r="E34" s="74"/>
      <c r="F34" s="5">
        <v>1</v>
      </c>
      <c r="G34" s="3"/>
      <c r="H34" s="3"/>
    </row>
    <row r="35" spans="1:8" ht="21.75" thickBot="1" x14ac:dyDescent="0.4">
      <c r="A35" s="6" t="s">
        <v>6</v>
      </c>
      <c r="B35" s="75" t="s">
        <v>7</v>
      </c>
      <c r="C35" s="75" t="s">
        <v>8</v>
      </c>
      <c r="D35" s="77" t="s">
        <v>9</v>
      </c>
      <c r="E35" s="78"/>
      <c r="F35" s="79"/>
      <c r="G35" s="7" t="s">
        <v>10</v>
      </c>
      <c r="H35" s="1"/>
    </row>
    <row r="36" spans="1:8" ht="61.5" thickBot="1" x14ac:dyDescent="0.4">
      <c r="A36" s="8" t="s">
        <v>11</v>
      </c>
      <c r="B36" s="76"/>
      <c r="C36" s="76"/>
      <c r="D36" s="9" t="s">
        <v>12</v>
      </c>
      <c r="E36" s="9" t="s">
        <v>13</v>
      </c>
      <c r="F36" s="9" t="s">
        <v>14</v>
      </c>
      <c r="G36" s="10" t="s">
        <v>15</v>
      </c>
      <c r="H36" s="1"/>
    </row>
    <row r="37" spans="1:8" ht="21.75" thickBot="1" x14ac:dyDescent="0.4">
      <c r="A37" s="11">
        <v>1</v>
      </c>
      <c r="B37" s="12">
        <v>2</v>
      </c>
      <c r="C37" s="12">
        <v>3</v>
      </c>
      <c r="D37" s="12">
        <v>4</v>
      </c>
      <c r="E37" s="12">
        <v>5</v>
      </c>
      <c r="F37" s="12">
        <v>6</v>
      </c>
      <c r="G37" s="12">
        <v>7</v>
      </c>
      <c r="H37" s="1"/>
    </row>
    <row r="38" spans="1:8" ht="21.75" thickBot="1" x14ac:dyDescent="0.4">
      <c r="A38" s="66" t="s">
        <v>16</v>
      </c>
      <c r="B38" s="67"/>
      <c r="C38" s="67"/>
      <c r="D38" s="67"/>
      <c r="E38" s="67"/>
      <c r="F38" s="67"/>
      <c r="G38" s="68"/>
      <c r="H38" s="1"/>
    </row>
    <row r="39" spans="1:8" ht="44.25" customHeight="1" thickBot="1" x14ac:dyDescent="0.4">
      <c r="A39" s="13">
        <v>82</v>
      </c>
      <c r="B39" s="14" t="s">
        <v>86</v>
      </c>
      <c r="C39" s="15">
        <v>100</v>
      </c>
      <c r="D39" s="15">
        <v>7.7</v>
      </c>
      <c r="E39" s="15">
        <v>5.5</v>
      </c>
      <c r="F39" s="15">
        <v>10.4</v>
      </c>
      <c r="G39" s="15">
        <v>126.1</v>
      </c>
      <c r="H39" s="1"/>
    </row>
    <row r="40" spans="1:8" ht="44.25" customHeight="1" thickBot="1" x14ac:dyDescent="0.4">
      <c r="A40" s="13">
        <v>179</v>
      </c>
      <c r="B40" s="14" t="s">
        <v>31</v>
      </c>
      <c r="C40" s="15">
        <v>200</v>
      </c>
      <c r="D40" s="15">
        <v>4.78</v>
      </c>
      <c r="E40" s="15">
        <v>5.2</v>
      </c>
      <c r="F40" s="15">
        <v>49.06</v>
      </c>
      <c r="G40" s="15">
        <v>266.66000000000003</v>
      </c>
      <c r="H40" s="1"/>
    </row>
    <row r="41" spans="1:8" ht="44.25" customHeight="1" thickBot="1" x14ac:dyDescent="0.4">
      <c r="A41" s="13">
        <v>686</v>
      </c>
      <c r="B41" s="14" t="s">
        <v>32</v>
      </c>
      <c r="C41" s="23">
        <v>200</v>
      </c>
      <c r="D41" s="23">
        <v>0.06</v>
      </c>
      <c r="E41" s="23">
        <v>0.01</v>
      </c>
      <c r="F41" s="23">
        <v>10.19</v>
      </c>
      <c r="G41" s="23">
        <v>42.28</v>
      </c>
      <c r="H41" s="1"/>
    </row>
    <row r="42" spans="1:8" ht="87" customHeight="1" thickBot="1" x14ac:dyDescent="0.4">
      <c r="A42" s="13">
        <v>3</v>
      </c>
      <c r="B42" s="31" t="s">
        <v>20</v>
      </c>
      <c r="C42" s="30">
        <v>50</v>
      </c>
      <c r="D42" s="30">
        <v>4</v>
      </c>
      <c r="E42" s="30">
        <v>0.6</v>
      </c>
      <c r="F42" s="30">
        <v>33</v>
      </c>
      <c r="G42" s="30">
        <v>142.5</v>
      </c>
      <c r="H42" s="1"/>
    </row>
    <row r="43" spans="1:8" ht="21.75" thickBot="1" x14ac:dyDescent="0.4">
      <c r="A43" s="13"/>
      <c r="B43" s="16" t="s">
        <v>21</v>
      </c>
      <c r="C43" s="17">
        <f>SUM(C39:C42)</f>
        <v>550</v>
      </c>
      <c r="D43" s="15"/>
      <c r="E43" s="15"/>
      <c r="F43" s="15"/>
      <c r="G43" s="15"/>
      <c r="H43" s="1"/>
    </row>
    <row r="44" spans="1:8" ht="21.75" thickBot="1" x14ac:dyDescent="0.4">
      <c r="A44" s="82" t="s">
        <v>22</v>
      </c>
      <c r="B44" s="83"/>
      <c r="C44" s="84"/>
      <c r="D44" s="17">
        <f>SUM(D39:D42)</f>
        <v>16.54</v>
      </c>
      <c r="E44" s="17">
        <f t="shared" ref="E44:G44" si="2">SUM(E39:E42)</f>
        <v>11.309999999999999</v>
      </c>
      <c r="F44" s="17">
        <f t="shared" si="2"/>
        <v>102.65</v>
      </c>
      <c r="G44" s="17">
        <f t="shared" si="2"/>
        <v>577.54</v>
      </c>
      <c r="H44" s="1"/>
    </row>
    <row r="45" spans="1:8" ht="21.75" thickBot="1" x14ac:dyDescent="0.4">
      <c r="A45" s="63" t="s">
        <v>23</v>
      </c>
      <c r="B45" s="64"/>
      <c r="C45" s="64"/>
      <c r="D45" s="64"/>
      <c r="E45" s="64"/>
      <c r="F45" s="65"/>
      <c r="G45" s="19" t="s">
        <v>24</v>
      </c>
      <c r="H45" s="1"/>
    </row>
    <row r="46" spans="1:8" x14ac:dyDescent="0.35">
      <c r="A46" s="3"/>
      <c r="B46" s="3"/>
      <c r="C46" s="3"/>
      <c r="D46" s="3"/>
      <c r="E46" s="3"/>
      <c r="F46" s="3"/>
      <c r="G46" s="3"/>
      <c r="H46" s="1"/>
    </row>
    <row r="47" spans="1:8" x14ac:dyDescent="0.35">
      <c r="A47" s="72" t="s">
        <v>0</v>
      </c>
      <c r="B47" s="72"/>
      <c r="C47" s="72"/>
      <c r="D47" s="72"/>
      <c r="E47" s="72"/>
      <c r="F47" s="72"/>
      <c r="G47" s="72"/>
      <c r="H47" s="1"/>
    </row>
    <row r="48" spans="1:8" x14ac:dyDescent="0.35">
      <c r="A48" s="72" t="s">
        <v>1</v>
      </c>
      <c r="B48" s="72"/>
      <c r="C48" s="72"/>
      <c r="D48" s="3"/>
      <c r="E48" s="4" t="s">
        <v>2</v>
      </c>
      <c r="F48" s="5" t="s">
        <v>33</v>
      </c>
      <c r="G48" s="5"/>
      <c r="H48" s="5"/>
    </row>
    <row r="49" spans="1:8" ht="21.75" thickBot="1" x14ac:dyDescent="0.4">
      <c r="A49" s="73" t="s">
        <v>4</v>
      </c>
      <c r="B49" s="73"/>
      <c r="C49" s="73"/>
      <c r="D49" s="74" t="s">
        <v>5</v>
      </c>
      <c r="E49" s="74"/>
      <c r="F49" s="5">
        <v>1</v>
      </c>
      <c r="G49" s="3"/>
      <c r="H49" s="3"/>
    </row>
    <row r="50" spans="1:8" ht="21.75" thickBot="1" x14ac:dyDescent="0.4">
      <c r="A50" s="6" t="s">
        <v>6</v>
      </c>
      <c r="B50" s="75" t="s">
        <v>7</v>
      </c>
      <c r="C50" s="75" t="s">
        <v>8</v>
      </c>
      <c r="D50" s="77" t="s">
        <v>9</v>
      </c>
      <c r="E50" s="78"/>
      <c r="F50" s="79"/>
      <c r="G50" s="7" t="s">
        <v>10</v>
      </c>
      <c r="H50" s="1"/>
    </row>
    <row r="51" spans="1:8" ht="61.5" thickBot="1" x14ac:dyDescent="0.4">
      <c r="A51" s="8" t="s">
        <v>11</v>
      </c>
      <c r="B51" s="76"/>
      <c r="C51" s="76"/>
      <c r="D51" s="9" t="s">
        <v>12</v>
      </c>
      <c r="E51" s="9" t="s">
        <v>13</v>
      </c>
      <c r="F51" s="9" t="s">
        <v>14</v>
      </c>
      <c r="G51" s="10" t="s">
        <v>15</v>
      </c>
      <c r="H51" s="1"/>
    </row>
    <row r="52" spans="1:8" ht="21.75" thickBot="1" x14ac:dyDescent="0.4">
      <c r="A52" s="11">
        <v>1</v>
      </c>
      <c r="B52" s="12">
        <v>2</v>
      </c>
      <c r="C52" s="12">
        <v>3</v>
      </c>
      <c r="D52" s="12">
        <v>4</v>
      </c>
      <c r="E52" s="12">
        <v>5</v>
      </c>
      <c r="F52" s="12">
        <v>6</v>
      </c>
      <c r="G52" s="12">
        <v>7</v>
      </c>
      <c r="H52" s="1"/>
    </row>
    <row r="53" spans="1:8" ht="21.75" thickBot="1" x14ac:dyDescent="0.4">
      <c r="A53" s="69" t="s">
        <v>16</v>
      </c>
      <c r="B53" s="70"/>
      <c r="C53" s="70"/>
      <c r="D53" s="70"/>
      <c r="E53" s="70"/>
      <c r="F53" s="70"/>
      <c r="G53" s="70"/>
      <c r="H53" s="1"/>
    </row>
    <row r="54" spans="1:8" ht="45.75" customHeight="1" thickBot="1" x14ac:dyDescent="0.4">
      <c r="A54" s="30">
        <v>205</v>
      </c>
      <c r="B54" s="31" t="s">
        <v>34</v>
      </c>
      <c r="C54" s="11">
        <v>100</v>
      </c>
      <c r="D54" s="12">
        <v>9.82</v>
      </c>
      <c r="E54" s="12">
        <v>14.48</v>
      </c>
      <c r="F54" s="12">
        <v>11.91</v>
      </c>
      <c r="G54" s="12">
        <v>217</v>
      </c>
      <c r="H54" s="1"/>
    </row>
    <row r="55" spans="1:8" ht="45.75" customHeight="1" thickBot="1" x14ac:dyDescent="0.4">
      <c r="A55" s="13">
        <v>175</v>
      </c>
      <c r="B55" s="14" t="s">
        <v>49</v>
      </c>
      <c r="C55" s="15">
        <v>200</v>
      </c>
      <c r="D55" s="15">
        <v>10.9</v>
      </c>
      <c r="E55" s="15">
        <v>3.8</v>
      </c>
      <c r="F55" s="15">
        <v>45</v>
      </c>
      <c r="G55" s="15">
        <v>288.60000000000002</v>
      </c>
      <c r="H55" s="1"/>
    </row>
    <row r="56" spans="1:8" ht="45.75" customHeight="1" thickBot="1" x14ac:dyDescent="0.4">
      <c r="A56" s="13">
        <v>685</v>
      </c>
      <c r="B56" s="14" t="s">
        <v>19</v>
      </c>
      <c r="C56" s="15">
        <v>200</v>
      </c>
      <c r="D56" s="15">
        <v>0</v>
      </c>
      <c r="E56" s="15">
        <v>0</v>
      </c>
      <c r="F56" s="15">
        <v>9.98</v>
      </c>
      <c r="G56" s="15">
        <v>40</v>
      </c>
      <c r="H56" s="1"/>
    </row>
    <row r="57" spans="1:8" ht="87" customHeight="1" thickBot="1" x14ac:dyDescent="0.4">
      <c r="A57" s="13">
        <v>3</v>
      </c>
      <c r="B57" s="14" t="s">
        <v>20</v>
      </c>
      <c r="C57" s="30">
        <v>50</v>
      </c>
      <c r="D57" s="30">
        <v>4</v>
      </c>
      <c r="E57" s="30">
        <v>0.6</v>
      </c>
      <c r="F57" s="30">
        <v>33</v>
      </c>
      <c r="G57" s="30">
        <v>142.5</v>
      </c>
      <c r="H57" s="1"/>
    </row>
    <row r="58" spans="1:8" ht="21.75" thickBot="1" x14ac:dyDescent="0.4">
      <c r="A58" s="13"/>
      <c r="B58" s="16" t="s">
        <v>21</v>
      </c>
      <c r="C58" s="17">
        <f>SUM(C54:C57)</f>
        <v>550</v>
      </c>
      <c r="D58" s="15"/>
      <c r="E58" s="15"/>
      <c r="F58" s="15"/>
      <c r="G58" s="15"/>
      <c r="H58" s="1"/>
    </row>
    <row r="59" spans="1:8" ht="21.75" thickBot="1" x14ac:dyDescent="0.4">
      <c r="A59" s="85" t="s">
        <v>28</v>
      </c>
      <c r="B59" s="86"/>
      <c r="C59" s="87"/>
      <c r="D59" s="17">
        <f>SUM(D54:D58)</f>
        <v>24.72</v>
      </c>
      <c r="E59" s="17">
        <f>SUM(E54:E58)</f>
        <v>18.880000000000003</v>
      </c>
      <c r="F59" s="17">
        <f>SUM(F54:F58)</f>
        <v>99.89</v>
      </c>
      <c r="G59" s="17">
        <f>SUM(G54:G58)</f>
        <v>688.1</v>
      </c>
      <c r="H59" s="1"/>
    </row>
    <row r="60" spans="1:8" ht="21.75" thickBot="1" x14ac:dyDescent="0.4">
      <c r="A60" s="63" t="s">
        <v>23</v>
      </c>
      <c r="B60" s="64"/>
      <c r="C60" s="64"/>
      <c r="D60" s="64"/>
      <c r="E60" s="64"/>
      <c r="F60" s="65"/>
      <c r="G60" s="19" t="s">
        <v>24</v>
      </c>
      <c r="H60" s="1"/>
    </row>
    <row r="61" spans="1:8" x14ac:dyDescent="0.35">
      <c r="A61" s="3"/>
      <c r="B61" s="3"/>
      <c r="C61" s="3"/>
      <c r="D61" s="20"/>
      <c r="E61" s="20"/>
      <c r="F61" s="20"/>
      <c r="G61" s="20"/>
      <c r="H61" s="1"/>
    </row>
    <row r="62" spans="1:8" x14ac:dyDescent="0.35">
      <c r="A62" s="72" t="s">
        <v>0</v>
      </c>
      <c r="B62" s="72"/>
      <c r="C62" s="72"/>
      <c r="D62" s="72"/>
      <c r="E62" s="72"/>
      <c r="F62" s="72"/>
      <c r="G62" s="72"/>
      <c r="H62" s="1"/>
    </row>
    <row r="63" spans="1:8" x14ac:dyDescent="0.35">
      <c r="A63" s="72" t="s">
        <v>1</v>
      </c>
      <c r="B63" s="72"/>
      <c r="C63" s="72"/>
      <c r="D63" s="3"/>
      <c r="E63" s="4" t="s">
        <v>2</v>
      </c>
      <c r="F63" s="5" t="s">
        <v>35</v>
      </c>
      <c r="G63" s="5"/>
      <c r="H63" s="5"/>
    </row>
    <row r="64" spans="1:8" ht="21.75" thickBot="1" x14ac:dyDescent="0.4">
      <c r="A64" s="73" t="s">
        <v>4</v>
      </c>
      <c r="B64" s="73"/>
      <c r="C64" s="73"/>
      <c r="D64" s="74" t="s">
        <v>5</v>
      </c>
      <c r="E64" s="74"/>
      <c r="F64" s="5">
        <v>1</v>
      </c>
      <c r="G64" s="3"/>
      <c r="H64" s="3"/>
    </row>
    <row r="65" spans="1:8" ht="21.75" thickBot="1" x14ac:dyDescent="0.4">
      <c r="A65" s="6" t="s">
        <v>6</v>
      </c>
      <c r="B65" s="75" t="s">
        <v>7</v>
      </c>
      <c r="C65" s="75" t="s">
        <v>8</v>
      </c>
      <c r="D65" s="77" t="s">
        <v>9</v>
      </c>
      <c r="E65" s="78"/>
      <c r="F65" s="79"/>
      <c r="G65" s="7" t="s">
        <v>10</v>
      </c>
      <c r="H65" s="1"/>
    </row>
    <row r="66" spans="1:8" ht="61.5" thickBot="1" x14ac:dyDescent="0.4">
      <c r="A66" s="8" t="s">
        <v>11</v>
      </c>
      <c r="B66" s="76"/>
      <c r="C66" s="76"/>
      <c r="D66" s="9" t="s">
        <v>12</v>
      </c>
      <c r="E66" s="9" t="s">
        <v>13</v>
      </c>
      <c r="F66" s="9" t="s">
        <v>14</v>
      </c>
      <c r="G66" s="10" t="s">
        <v>15</v>
      </c>
      <c r="H66" s="1"/>
    </row>
    <row r="67" spans="1:8" ht="21.75" thickBot="1" x14ac:dyDescent="0.4">
      <c r="A67" s="11">
        <v>1</v>
      </c>
      <c r="B67" s="12">
        <v>2</v>
      </c>
      <c r="C67" s="12">
        <v>3</v>
      </c>
      <c r="D67" s="12">
        <v>4</v>
      </c>
      <c r="E67" s="12">
        <v>5</v>
      </c>
      <c r="F67" s="12">
        <v>6</v>
      </c>
      <c r="G67" s="12">
        <v>7</v>
      </c>
      <c r="H67" s="1"/>
    </row>
    <row r="68" spans="1:8" ht="21.75" thickBot="1" x14ac:dyDescent="0.4">
      <c r="A68" s="66" t="s">
        <v>16</v>
      </c>
      <c r="B68" s="67"/>
      <c r="C68" s="67"/>
      <c r="D68" s="67"/>
      <c r="E68" s="67"/>
      <c r="F68" s="67"/>
      <c r="G68" s="68"/>
      <c r="H68" s="1"/>
    </row>
    <row r="69" spans="1:8" ht="42.75" customHeight="1" thickBot="1" x14ac:dyDescent="0.4">
      <c r="A69" s="13">
        <v>302</v>
      </c>
      <c r="B69" s="14" t="s">
        <v>36</v>
      </c>
      <c r="C69" s="15">
        <v>210</v>
      </c>
      <c r="D69" s="15">
        <v>6.4</v>
      </c>
      <c r="E69" s="15">
        <v>8.6</v>
      </c>
      <c r="F69" s="15">
        <v>33.5</v>
      </c>
      <c r="G69" s="15">
        <v>237.2</v>
      </c>
      <c r="H69" s="1"/>
    </row>
    <row r="70" spans="1:8" ht="42.75" customHeight="1" thickBot="1" x14ac:dyDescent="0.4">
      <c r="A70" s="13">
        <v>648</v>
      </c>
      <c r="B70" s="14" t="s">
        <v>37</v>
      </c>
      <c r="C70" s="15">
        <v>200</v>
      </c>
      <c r="D70" s="15">
        <v>0</v>
      </c>
      <c r="E70" s="15">
        <v>0</v>
      </c>
      <c r="F70" s="15">
        <v>20</v>
      </c>
      <c r="G70" s="15">
        <v>76</v>
      </c>
      <c r="H70" s="1"/>
    </row>
    <row r="71" spans="1:8" ht="42.75" customHeight="1" thickBot="1" x14ac:dyDescent="0.4">
      <c r="A71" s="13">
        <v>1</v>
      </c>
      <c r="B71" s="14" t="s">
        <v>38</v>
      </c>
      <c r="C71" s="15">
        <v>100</v>
      </c>
      <c r="D71" s="15">
        <v>0.5</v>
      </c>
      <c r="E71" s="15">
        <v>0.5</v>
      </c>
      <c r="F71" s="15">
        <v>12.3</v>
      </c>
      <c r="G71" s="15">
        <v>59</v>
      </c>
      <c r="H71" s="1"/>
    </row>
    <row r="72" spans="1:8" ht="87" customHeight="1" thickBot="1" x14ac:dyDescent="0.4">
      <c r="A72" s="13">
        <v>3</v>
      </c>
      <c r="B72" s="14" t="s">
        <v>20</v>
      </c>
      <c r="C72" s="15">
        <v>50</v>
      </c>
      <c r="D72" s="15">
        <v>4</v>
      </c>
      <c r="E72" s="15">
        <v>0.6</v>
      </c>
      <c r="F72" s="15">
        <v>33</v>
      </c>
      <c r="G72" s="15">
        <v>142.5</v>
      </c>
      <c r="H72" s="1"/>
    </row>
    <row r="73" spans="1:8" ht="21.75" thickBot="1" x14ac:dyDescent="0.4">
      <c r="A73" s="13">
        <v>27.01</v>
      </c>
      <c r="B73" s="14" t="s">
        <v>17</v>
      </c>
      <c r="C73" s="15">
        <v>10</v>
      </c>
      <c r="D73" s="15">
        <v>2.63</v>
      </c>
      <c r="E73" s="15">
        <v>2.66</v>
      </c>
      <c r="F73" s="15"/>
      <c r="G73" s="15">
        <v>35</v>
      </c>
      <c r="H73" s="1"/>
    </row>
    <row r="74" spans="1:8" ht="21.75" thickBot="1" x14ac:dyDescent="0.4">
      <c r="A74" s="11"/>
      <c r="B74" s="32" t="s">
        <v>21</v>
      </c>
      <c r="C74" s="29">
        <f>SUM(C69:C73)</f>
        <v>570</v>
      </c>
      <c r="D74" s="12"/>
      <c r="E74" s="12"/>
      <c r="F74" s="12"/>
      <c r="G74" s="12"/>
      <c r="H74" s="1"/>
    </row>
    <row r="75" spans="1:8" ht="21.75" thickBot="1" x14ac:dyDescent="0.4">
      <c r="A75" s="69" t="s">
        <v>28</v>
      </c>
      <c r="B75" s="70"/>
      <c r="C75" s="71"/>
      <c r="D75" s="29">
        <f>SUM(D69:D74)</f>
        <v>13.530000000000001</v>
      </c>
      <c r="E75" s="29">
        <f t="shared" ref="E75:G75" si="3">SUM(E69:E74)</f>
        <v>12.36</v>
      </c>
      <c r="F75" s="29">
        <f t="shared" si="3"/>
        <v>98.8</v>
      </c>
      <c r="G75" s="29">
        <f t="shared" si="3"/>
        <v>549.70000000000005</v>
      </c>
      <c r="H75" s="1"/>
    </row>
    <row r="76" spans="1:8" ht="21.75" thickBot="1" x14ac:dyDescent="0.4">
      <c r="A76" s="63" t="s">
        <v>23</v>
      </c>
      <c r="B76" s="64"/>
      <c r="C76" s="64"/>
      <c r="D76" s="64"/>
      <c r="E76" s="64"/>
      <c r="F76" s="65"/>
      <c r="G76" s="19" t="s">
        <v>24</v>
      </c>
      <c r="H76" s="1"/>
    </row>
    <row r="77" spans="1:8" x14ac:dyDescent="0.35">
      <c r="A77" s="3"/>
      <c r="B77" s="3"/>
      <c r="C77" s="3"/>
      <c r="D77" s="3"/>
      <c r="E77" s="3"/>
      <c r="F77" s="3"/>
      <c r="G77" s="3"/>
      <c r="H77" s="1"/>
    </row>
    <row r="78" spans="1:8" x14ac:dyDescent="0.35">
      <c r="A78" s="72" t="s">
        <v>0</v>
      </c>
      <c r="B78" s="72"/>
      <c r="C78" s="72"/>
      <c r="D78" s="72"/>
      <c r="E78" s="72"/>
      <c r="F78" s="72"/>
      <c r="G78" s="72"/>
      <c r="H78" s="1"/>
    </row>
    <row r="79" spans="1:8" x14ac:dyDescent="0.35">
      <c r="A79" s="72" t="s">
        <v>1</v>
      </c>
      <c r="B79" s="72"/>
      <c r="C79" s="72"/>
      <c r="D79" s="3"/>
      <c r="E79" s="4" t="s">
        <v>2</v>
      </c>
      <c r="F79" s="5" t="s">
        <v>3</v>
      </c>
      <c r="G79" s="5"/>
      <c r="H79" s="5"/>
    </row>
    <row r="80" spans="1:8" ht="21.75" thickBot="1" x14ac:dyDescent="0.4">
      <c r="A80" s="73" t="s">
        <v>4</v>
      </c>
      <c r="B80" s="73"/>
      <c r="C80" s="73"/>
      <c r="D80" s="74" t="s">
        <v>5</v>
      </c>
      <c r="E80" s="74"/>
      <c r="F80" s="5">
        <v>2</v>
      </c>
      <c r="G80" s="3"/>
      <c r="H80" s="3"/>
    </row>
    <row r="81" spans="1:8" ht="21.75" thickBot="1" x14ac:dyDescent="0.4">
      <c r="A81" s="6" t="s">
        <v>6</v>
      </c>
      <c r="B81" s="75" t="s">
        <v>7</v>
      </c>
      <c r="C81" s="75" t="s">
        <v>8</v>
      </c>
      <c r="D81" s="77" t="s">
        <v>9</v>
      </c>
      <c r="E81" s="78"/>
      <c r="F81" s="79"/>
      <c r="G81" s="7" t="s">
        <v>10</v>
      </c>
      <c r="H81" s="1"/>
    </row>
    <row r="82" spans="1:8" ht="61.5" thickBot="1" x14ac:dyDescent="0.4">
      <c r="A82" s="8" t="s">
        <v>11</v>
      </c>
      <c r="B82" s="76"/>
      <c r="C82" s="76"/>
      <c r="D82" s="9" t="s">
        <v>12</v>
      </c>
      <c r="E82" s="9" t="s">
        <v>13</v>
      </c>
      <c r="F82" s="9" t="s">
        <v>14</v>
      </c>
      <c r="G82" s="10" t="s">
        <v>15</v>
      </c>
      <c r="H82" s="1"/>
    </row>
    <row r="83" spans="1:8" ht="21.75" thickBot="1" x14ac:dyDescent="0.4">
      <c r="A83" s="11">
        <v>1</v>
      </c>
      <c r="B83" s="12">
        <v>2</v>
      </c>
      <c r="C83" s="12">
        <v>3</v>
      </c>
      <c r="D83" s="12">
        <v>4</v>
      </c>
      <c r="E83" s="12">
        <v>5</v>
      </c>
      <c r="F83" s="12">
        <v>6</v>
      </c>
      <c r="G83" s="12">
        <v>7</v>
      </c>
      <c r="H83" s="1"/>
    </row>
    <row r="84" spans="1:8" ht="21.75" thickBot="1" x14ac:dyDescent="0.4">
      <c r="A84" s="66" t="s">
        <v>16</v>
      </c>
      <c r="B84" s="67"/>
      <c r="C84" s="67"/>
      <c r="D84" s="67"/>
      <c r="E84" s="67"/>
      <c r="F84" s="67"/>
      <c r="G84" s="68"/>
      <c r="H84" s="1"/>
    </row>
    <row r="85" spans="1:8" ht="21.75" thickBot="1" x14ac:dyDescent="0.4">
      <c r="A85" s="13">
        <v>197</v>
      </c>
      <c r="B85" s="14" t="s">
        <v>39</v>
      </c>
      <c r="C85" s="15">
        <v>210</v>
      </c>
      <c r="D85" s="15">
        <v>9.1</v>
      </c>
      <c r="E85" s="15">
        <v>8.1999999999999993</v>
      </c>
      <c r="F85" s="15">
        <v>40.9</v>
      </c>
      <c r="G85" s="15">
        <v>262</v>
      </c>
      <c r="H85" s="1"/>
    </row>
    <row r="86" spans="1:8" ht="29.25" customHeight="1" thickBot="1" x14ac:dyDescent="0.4">
      <c r="A86" s="13">
        <v>685</v>
      </c>
      <c r="B86" s="14" t="s">
        <v>19</v>
      </c>
      <c r="C86" s="15">
        <v>200</v>
      </c>
      <c r="D86" s="15">
        <v>0.1</v>
      </c>
      <c r="E86" s="15">
        <v>0</v>
      </c>
      <c r="F86" s="15">
        <v>9.1</v>
      </c>
      <c r="G86" s="15">
        <v>35</v>
      </c>
      <c r="H86" s="1"/>
    </row>
    <row r="87" spans="1:8" ht="29.25" customHeight="1" thickBot="1" x14ac:dyDescent="0.4">
      <c r="A87" s="13">
        <v>27.01</v>
      </c>
      <c r="B87" s="14" t="s">
        <v>17</v>
      </c>
      <c r="C87" s="15">
        <v>10</v>
      </c>
      <c r="D87" s="15">
        <v>2.63</v>
      </c>
      <c r="E87" s="15">
        <v>2.66</v>
      </c>
      <c r="F87" s="15"/>
      <c r="G87" s="15">
        <v>35</v>
      </c>
      <c r="H87" s="1"/>
    </row>
    <row r="88" spans="1:8" ht="29.25" customHeight="1" thickBot="1" x14ac:dyDescent="0.4">
      <c r="A88" s="13">
        <v>399</v>
      </c>
      <c r="B88" s="14" t="s">
        <v>40</v>
      </c>
      <c r="C88" s="15">
        <v>200</v>
      </c>
      <c r="D88" s="15">
        <v>0</v>
      </c>
      <c r="E88" s="15">
        <v>0</v>
      </c>
      <c r="F88" s="15">
        <v>12</v>
      </c>
      <c r="G88" s="15">
        <v>48</v>
      </c>
      <c r="H88" s="1"/>
    </row>
    <row r="89" spans="1:8" ht="87" customHeight="1" thickBot="1" x14ac:dyDescent="0.4">
      <c r="A89" s="13">
        <v>3</v>
      </c>
      <c r="B89" s="14" t="s">
        <v>20</v>
      </c>
      <c r="C89" s="15">
        <v>50</v>
      </c>
      <c r="D89" s="15">
        <v>4</v>
      </c>
      <c r="E89" s="15">
        <v>0.6</v>
      </c>
      <c r="F89" s="15">
        <v>33</v>
      </c>
      <c r="G89" s="15">
        <v>142.5</v>
      </c>
      <c r="H89" s="1"/>
    </row>
    <row r="90" spans="1:8" ht="21.75" thickBot="1" x14ac:dyDescent="0.4">
      <c r="A90" s="11"/>
      <c r="B90" s="32" t="s">
        <v>21</v>
      </c>
      <c r="C90" s="29">
        <f>SUM(C85:C89)</f>
        <v>670</v>
      </c>
      <c r="D90" s="12"/>
      <c r="E90" s="12"/>
      <c r="F90" s="12"/>
      <c r="G90" s="12"/>
      <c r="H90" s="1"/>
    </row>
    <row r="91" spans="1:8" ht="21.75" thickBot="1" x14ac:dyDescent="0.4">
      <c r="A91" s="69" t="s">
        <v>28</v>
      </c>
      <c r="B91" s="70"/>
      <c r="C91" s="71"/>
      <c r="D91" s="29">
        <f>SUM(D85:D90)</f>
        <v>15.829999999999998</v>
      </c>
      <c r="E91" s="29">
        <f t="shared" ref="E91:G91" si="4">SUM(E85:E90)</f>
        <v>11.459999999999999</v>
      </c>
      <c r="F91" s="29">
        <f t="shared" si="4"/>
        <v>95</v>
      </c>
      <c r="G91" s="29">
        <f t="shared" si="4"/>
        <v>522.5</v>
      </c>
      <c r="H91" s="1"/>
    </row>
    <row r="92" spans="1:8" ht="21.75" thickBot="1" x14ac:dyDescent="0.4">
      <c r="A92" s="63" t="s">
        <v>23</v>
      </c>
      <c r="B92" s="64"/>
      <c r="C92" s="64"/>
      <c r="D92" s="64"/>
      <c r="E92" s="64"/>
      <c r="F92" s="65"/>
      <c r="G92" s="19" t="s">
        <v>24</v>
      </c>
      <c r="H92" s="1"/>
    </row>
    <row r="93" spans="1:8" x14ac:dyDescent="0.35">
      <c r="A93" s="3"/>
      <c r="B93" s="3"/>
      <c r="C93" s="3"/>
      <c r="D93" s="20"/>
      <c r="E93" s="20"/>
      <c r="F93" s="20"/>
      <c r="G93" s="20"/>
      <c r="H93" s="1"/>
    </row>
    <row r="94" spans="1:8" x14ac:dyDescent="0.35">
      <c r="A94" s="72" t="s">
        <v>0</v>
      </c>
      <c r="B94" s="72"/>
      <c r="C94" s="72"/>
      <c r="D94" s="72"/>
      <c r="E94" s="72"/>
      <c r="F94" s="72"/>
      <c r="G94" s="72"/>
      <c r="H94" s="1"/>
    </row>
    <row r="95" spans="1:8" x14ac:dyDescent="0.35">
      <c r="A95" s="72" t="s">
        <v>1</v>
      </c>
      <c r="B95" s="72"/>
      <c r="C95" s="72"/>
      <c r="D95" s="3"/>
      <c r="E95" s="4" t="s">
        <v>2</v>
      </c>
      <c r="F95" s="5" t="s">
        <v>25</v>
      </c>
      <c r="G95" s="5"/>
      <c r="H95" s="5"/>
    </row>
    <row r="96" spans="1:8" ht="21.75" thickBot="1" x14ac:dyDescent="0.4">
      <c r="A96" s="73" t="s">
        <v>4</v>
      </c>
      <c r="B96" s="73"/>
      <c r="C96" s="73"/>
      <c r="D96" s="74" t="s">
        <v>5</v>
      </c>
      <c r="E96" s="74"/>
      <c r="F96" s="5">
        <v>2</v>
      </c>
      <c r="G96" s="3"/>
      <c r="H96" s="3"/>
    </row>
    <row r="97" spans="1:8" ht="21.75" thickBot="1" x14ac:dyDescent="0.4">
      <c r="A97" s="6" t="s">
        <v>6</v>
      </c>
      <c r="B97" s="75" t="s">
        <v>7</v>
      </c>
      <c r="C97" s="75" t="s">
        <v>8</v>
      </c>
      <c r="D97" s="77" t="s">
        <v>9</v>
      </c>
      <c r="E97" s="78"/>
      <c r="F97" s="79"/>
      <c r="G97" s="7" t="s">
        <v>10</v>
      </c>
      <c r="H97" s="1"/>
    </row>
    <row r="98" spans="1:8" ht="61.5" thickBot="1" x14ac:dyDescent="0.4">
      <c r="A98" s="8" t="s">
        <v>11</v>
      </c>
      <c r="B98" s="76"/>
      <c r="C98" s="76"/>
      <c r="D98" s="9" t="s">
        <v>12</v>
      </c>
      <c r="E98" s="9" t="s">
        <v>13</v>
      </c>
      <c r="F98" s="9" t="s">
        <v>14</v>
      </c>
      <c r="G98" s="10" t="s">
        <v>15</v>
      </c>
      <c r="H98" s="1"/>
    </row>
    <row r="99" spans="1:8" ht="21.75" thickBot="1" x14ac:dyDescent="0.4">
      <c r="A99" s="11">
        <v>1</v>
      </c>
      <c r="B99" s="12">
        <v>2</v>
      </c>
      <c r="C99" s="12">
        <v>3</v>
      </c>
      <c r="D99" s="12">
        <v>4</v>
      </c>
      <c r="E99" s="12">
        <v>5</v>
      </c>
      <c r="F99" s="12">
        <v>6</v>
      </c>
      <c r="G99" s="12">
        <v>7</v>
      </c>
      <c r="H99" s="1"/>
    </row>
    <row r="100" spans="1:8" ht="21.75" thickBot="1" x14ac:dyDescent="0.4">
      <c r="A100" s="66" t="s">
        <v>16</v>
      </c>
      <c r="B100" s="67"/>
      <c r="C100" s="67"/>
      <c r="D100" s="67"/>
      <c r="E100" s="67"/>
      <c r="F100" s="67"/>
      <c r="G100" s="68"/>
      <c r="H100" s="1"/>
    </row>
    <row r="101" spans="1:8" ht="45" customHeight="1" thickBot="1" x14ac:dyDescent="0.4">
      <c r="A101" s="13">
        <v>106</v>
      </c>
      <c r="B101" s="14" t="s">
        <v>41</v>
      </c>
      <c r="C101" s="15">
        <v>100</v>
      </c>
      <c r="D101" s="15">
        <v>8.76</v>
      </c>
      <c r="E101" s="15">
        <v>12.21</v>
      </c>
      <c r="F101" s="15">
        <v>9.33</v>
      </c>
      <c r="G101" s="15">
        <v>180.64</v>
      </c>
      <c r="H101" s="1"/>
    </row>
    <row r="102" spans="1:8" ht="45" customHeight="1" thickBot="1" x14ac:dyDescent="0.4">
      <c r="A102" s="13">
        <v>171</v>
      </c>
      <c r="B102" s="14" t="s">
        <v>42</v>
      </c>
      <c r="C102" s="15">
        <v>200</v>
      </c>
      <c r="D102" s="15">
        <v>4.1100000000000003</v>
      </c>
      <c r="E102" s="15">
        <v>6.55</v>
      </c>
      <c r="F102" s="15">
        <v>26.66</v>
      </c>
      <c r="G102" s="15">
        <v>265.33</v>
      </c>
      <c r="H102" s="1"/>
    </row>
    <row r="103" spans="1:8" ht="45" customHeight="1" thickBot="1" x14ac:dyDescent="0.4">
      <c r="A103" s="13">
        <v>692</v>
      </c>
      <c r="B103" s="14" t="s">
        <v>43</v>
      </c>
      <c r="C103" s="15">
        <v>200</v>
      </c>
      <c r="D103" s="15">
        <v>2.8</v>
      </c>
      <c r="E103" s="15">
        <v>2.2000000000000002</v>
      </c>
      <c r="F103" s="15">
        <v>14.8</v>
      </c>
      <c r="G103" s="15">
        <v>87</v>
      </c>
      <c r="H103" s="1"/>
    </row>
    <row r="104" spans="1:8" ht="87" customHeight="1" thickBot="1" x14ac:dyDescent="0.4">
      <c r="A104" s="13">
        <v>3</v>
      </c>
      <c r="B104" s="14" t="s">
        <v>20</v>
      </c>
      <c r="C104" s="15">
        <v>50</v>
      </c>
      <c r="D104" s="15">
        <v>4</v>
      </c>
      <c r="E104" s="15">
        <v>0.6</v>
      </c>
      <c r="F104" s="15">
        <v>33</v>
      </c>
      <c r="G104" s="15">
        <v>142.5</v>
      </c>
      <c r="H104" s="1"/>
    </row>
    <row r="105" spans="1:8" ht="21.75" thickBot="1" x14ac:dyDescent="0.4">
      <c r="A105" s="11"/>
      <c r="B105" s="32" t="s">
        <v>21</v>
      </c>
      <c r="C105" s="29">
        <f>SUM(C101:C104)</f>
        <v>550</v>
      </c>
      <c r="D105" s="12"/>
      <c r="E105" s="12"/>
      <c r="F105" s="12"/>
      <c r="G105" s="12"/>
      <c r="H105" s="1"/>
    </row>
    <row r="106" spans="1:8" ht="21.75" thickBot="1" x14ac:dyDescent="0.4">
      <c r="A106" s="69" t="s">
        <v>28</v>
      </c>
      <c r="B106" s="70"/>
      <c r="C106" s="71"/>
      <c r="D106" s="29">
        <f>SUM(D101:D105)</f>
        <v>19.670000000000002</v>
      </c>
      <c r="E106" s="29">
        <f t="shared" ref="E106:G106" si="5">SUM(E101:E105)</f>
        <v>21.560000000000002</v>
      </c>
      <c r="F106" s="29">
        <f t="shared" si="5"/>
        <v>83.79</v>
      </c>
      <c r="G106" s="29">
        <f t="shared" si="5"/>
        <v>675.47</v>
      </c>
      <c r="H106" s="1"/>
    </row>
    <row r="107" spans="1:8" ht="21.75" thickBot="1" x14ac:dyDescent="0.4">
      <c r="A107" s="63" t="s">
        <v>23</v>
      </c>
      <c r="B107" s="64"/>
      <c r="C107" s="64"/>
      <c r="D107" s="64"/>
      <c r="E107" s="64"/>
      <c r="F107" s="65"/>
      <c r="G107" s="19" t="s">
        <v>24</v>
      </c>
      <c r="H107" s="1"/>
    </row>
    <row r="108" spans="1:8" x14ac:dyDescent="0.35">
      <c r="A108" s="3"/>
      <c r="B108" s="3"/>
      <c r="C108" s="3"/>
      <c r="D108" s="20"/>
      <c r="E108" s="20"/>
      <c r="F108" s="20"/>
      <c r="G108" s="20"/>
      <c r="H108" s="1"/>
    </row>
    <row r="109" spans="1:8" x14ac:dyDescent="0.35">
      <c r="A109" s="72" t="s">
        <v>0</v>
      </c>
      <c r="B109" s="72"/>
      <c r="C109" s="72"/>
      <c r="D109" s="72"/>
      <c r="E109" s="72"/>
      <c r="F109" s="72"/>
      <c r="G109" s="72"/>
      <c r="H109" s="1"/>
    </row>
    <row r="110" spans="1:8" x14ac:dyDescent="0.35">
      <c r="A110" s="72" t="s">
        <v>1</v>
      </c>
      <c r="B110" s="72"/>
      <c r="C110" s="72"/>
      <c r="D110" s="3"/>
      <c r="E110" s="4" t="s">
        <v>2</v>
      </c>
      <c r="F110" s="5" t="s">
        <v>30</v>
      </c>
      <c r="G110" s="5"/>
      <c r="H110" s="5"/>
    </row>
    <row r="111" spans="1:8" ht="21.75" thickBot="1" x14ac:dyDescent="0.4">
      <c r="A111" s="73" t="s">
        <v>4</v>
      </c>
      <c r="B111" s="73"/>
      <c r="C111" s="73"/>
      <c r="D111" s="74" t="s">
        <v>5</v>
      </c>
      <c r="E111" s="74"/>
      <c r="F111" s="5">
        <v>2</v>
      </c>
      <c r="G111" s="3"/>
      <c r="H111" s="3"/>
    </row>
    <row r="112" spans="1:8" ht="21.75" thickBot="1" x14ac:dyDescent="0.4">
      <c r="A112" s="6" t="s">
        <v>6</v>
      </c>
      <c r="B112" s="75" t="s">
        <v>7</v>
      </c>
      <c r="C112" s="75" t="s">
        <v>8</v>
      </c>
      <c r="D112" s="77" t="s">
        <v>9</v>
      </c>
      <c r="E112" s="78"/>
      <c r="F112" s="79"/>
      <c r="G112" s="7" t="s">
        <v>10</v>
      </c>
      <c r="H112" s="1"/>
    </row>
    <row r="113" spans="1:8" ht="61.5" thickBot="1" x14ac:dyDescent="0.4">
      <c r="A113" s="8" t="s">
        <v>11</v>
      </c>
      <c r="B113" s="76"/>
      <c r="C113" s="76"/>
      <c r="D113" s="9" t="s">
        <v>12</v>
      </c>
      <c r="E113" s="9" t="s">
        <v>13</v>
      </c>
      <c r="F113" s="9" t="s">
        <v>14</v>
      </c>
      <c r="G113" s="10" t="s">
        <v>15</v>
      </c>
      <c r="H113" s="1"/>
    </row>
    <row r="114" spans="1:8" ht="21.75" thickBot="1" x14ac:dyDescent="0.4">
      <c r="A114" s="11">
        <v>1</v>
      </c>
      <c r="B114" s="12">
        <v>2</v>
      </c>
      <c r="C114" s="12">
        <v>3</v>
      </c>
      <c r="D114" s="12">
        <v>4</v>
      </c>
      <c r="E114" s="12">
        <v>5</v>
      </c>
      <c r="F114" s="12">
        <v>6</v>
      </c>
      <c r="G114" s="12">
        <v>7</v>
      </c>
      <c r="H114" s="1"/>
    </row>
    <row r="115" spans="1:8" ht="21.75" thickBot="1" x14ac:dyDescent="0.4">
      <c r="A115" s="66" t="s">
        <v>16</v>
      </c>
      <c r="B115" s="67"/>
      <c r="C115" s="67"/>
      <c r="D115" s="67"/>
      <c r="E115" s="67"/>
      <c r="F115" s="67"/>
      <c r="G115" s="68"/>
      <c r="H115" s="1"/>
    </row>
    <row r="116" spans="1:8" ht="44.25" customHeight="1" thickBot="1" x14ac:dyDescent="0.4">
      <c r="A116" s="13">
        <v>131</v>
      </c>
      <c r="B116" s="14" t="s">
        <v>44</v>
      </c>
      <c r="C116" s="15">
        <v>220</v>
      </c>
      <c r="D116" s="15">
        <v>18.59</v>
      </c>
      <c r="E116" s="15">
        <v>20.41</v>
      </c>
      <c r="F116" s="15">
        <v>45.58</v>
      </c>
      <c r="G116" s="15">
        <v>439.76</v>
      </c>
      <c r="H116" s="1"/>
    </row>
    <row r="117" spans="1:8" ht="44.25" customHeight="1" thickBot="1" x14ac:dyDescent="0.4">
      <c r="A117" s="13">
        <v>685</v>
      </c>
      <c r="B117" s="14" t="s">
        <v>27</v>
      </c>
      <c r="C117" s="15">
        <v>200</v>
      </c>
      <c r="D117" s="15">
        <v>0.1</v>
      </c>
      <c r="E117" s="15">
        <v>0</v>
      </c>
      <c r="F117" s="15">
        <v>9.1</v>
      </c>
      <c r="G117" s="15">
        <v>35</v>
      </c>
      <c r="H117" s="1"/>
    </row>
    <row r="118" spans="1:8" ht="44.25" customHeight="1" thickBot="1" x14ac:dyDescent="0.4">
      <c r="A118" s="13">
        <v>43</v>
      </c>
      <c r="B118" s="14" t="s">
        <v>45</v>
      </c>
      <c r="C118" s="15">
        <v>100</v>
      </c>
      <c r="D118" s="15">
        <v>2.6</v>
      </c>
      <c r="E118" s="15">
        <v>5.4</v>
      </c>
      <c r="F118" s="15">
        <v>12.4</v>
      </c>
      <c r="G118" s="15">
        <v>108</v>
      </c>
      <c r="H118" s="1"/>
    </row>
    <row r="119" spans="1:8" ht="87" customHeight="1" thickBot="1" x14ac:dyDescent="0.4">
      <c r="A119" s="13">
        <v>3</v>
      </c>
      <c r="B119" s="14" t="s">
        <v>20</v>
      </c>
      <c r="C119" s="15">
        <v>50</v>
      </c>
      <c r="D119" s="15">
        <v>4</v>
      </c>
      <c r="E119" s="15">
        <v>0.6</v>
      </c>
      <c r="F119" s="15">
        <v>33</v>
      </c>
      <c r="G119" s="15">
        <v>142.5</v>
      </c>
      <c r="H119" s="1"/>
    </row>
    <row r="120" spans="1:8" ht="21.75" thickBot="1" x14ac:dyDescent="0.4">
      <c r="A120" s="11"/>
      <c r="B120" s="32" t="s">
        <v>21</v>
      </c>
      <c r="C120" s="29">
        <f>SUM(C116:C119)</f>
        <v>570</v>
      </c>
      <c r="D120" s="12"/>
      <c r="E120" s="12"/>
      <c r="F120" s="12"/>
      <c r="G120" s="12"/>
      <c r="H120" s="1"/>
    </row>
    <row r="121" spans="1:8" ht="21.75" thickBot="1" x14ac:dyDescent="0.4">
      <c r="A121" s="69" t="s">
        <v>28</v>
      </c>
      <c r="B121" s="70"/>
      <c r="C121" s="71"/>
      <c r="D121" s="29">
        <f>SUM(D116:D120)</f>
        <v>25.290000000000003</v>
      </c>
      <c r="E121" s="29">
        <f>SUM(E116:E120)</f>
        <v>26.410000000000004</v>
      </c>
      <c r="F121" s="29">
        <f>SUM(F116:F120)</f>
        <v>100.08</v>
      </c>
      <c r="G121" s="29">
        <f>SUM(G116:G120)</f>
        <v>725.26</v>
      </c>
      <c r="H121" s="1"/>
    </row>
    <row r="122" spans="1:8" ht="21.75" thickBot="1" x14ac:dyDescent="0.4">
      <c r="A122" s="63" t="s">
        <v>23</v>
      </c>
      <c r="B122" s="64"/>
      <c r="C122" s="64"/>
      <c r="D122" s="64"/>
      <c r="E122" s="64"/>
      <c r="F122" s="65"/>
      <c r="G122" s="19" t="s">
        <v>24</v>
      </c>
      <c r="H122" s="1"/>
    </row>
    <row r="123" spans="1:8" x14ac:dyDescent="0.35">
      <c r="A123" s="3"/>
      <c r="B123" s="3"/>
      <c r="C123" s="3"/>
      <c r="D123" s="20"/>
      <c r="E123" s="20"/>
      <c r="F123" s="20"/>
      <c r="G123" s="20"/>
      <c r="H123" s="1"/>
    </row>
    <row r="124" spans="1:8" x14ac:dyDescent="0.35">
      <c r="A124" s="72" t="s">
        <v>0</v>
      </c>
      <c r="B124" s="72"/>
      <c r="C124" s="72"/>
      <c r="D124" s="72"/>
      <c r="E124" s="72"/>
      <c r="F124" s="72"/>
      <c r="G124" s="72"/>
      <c r="H124" s="1"/>
    </row>
    <row r="125" spans="1:8" x14ac:dyDescent="0.35">
      <c r="A125" s="72" t="s">
        <v>1</v>
      </c>
      <c r="B125" s="72"/>
      <c r="C125" s="72"/>
      <c r="D125" s="3"/>
      <c r="E125" s="4" t="s">
        <v>2</v>
      </c>
      <c r="F125" s="5" t="s">
        <v>33</v>
      </c>
      <c r="G125" s="5"/>
      <c r="H125" s="5"/>
    </row>
    <row r="126" spans="1:8" ht="21.75" thickBot="1" x14ac:dyDescent="0.4">
      <c r="A126" s="73" t="s">
        <v>4</v>
      </c>
      <c r="B126" s="73"/>
      <c r="C126" s="73"/>
      <c r="D126" s="74" t="s">
        <v>5</v>
      </c>
      <c r="E126" s="74"/>
      <c r="F126" s="5">
        <v>2</v>
      </c>
      <c r="G126" s="3"/>
      <c r="H126" s="3"/>
    </row>
    <row r="127" spans="1:8" ht="21.75" thickBot="1" x14ac:dyDescent="0.4">
      <c r="A127" s="6" t="s">
        <v>6</v>
      </c>
      <c r="B127" s="75" t="s">
        <v>7</v>
      </c>
      <c r="C127" s="75" t="s">
        <v>8</v>
      </c>
      <c r="D127" s="77" t="s">
        <v>9</v>
      </c>
      <c r="E127" s="78"/>
      <c r="F127" s="79"/>
      <c r="G127" s="7" t="s">
        <v>10</v>
      </c>
      <c r="H127" s="1"/>
    </row>
    <row r="128" spans="1:8" ht="61.5" thickBot="1" x14ac:dyDescent="0.4">
      <c r="A128" s="8" t="s">
        <v>11</v>
      </c>
      <c r="B128" s="76"/>
      <c r="C128" s="76"/>
      <c r="D128" s="9" t="s">
        <v>12</v>
      </c>
      <c r="E128" s="9" t="s">
        <v>13</v>
      </c>
      <c r="F128" s="9" t="s">
        <v>14</v>
      </c>
      <c r="G128" s="10" t="s">
        <v>15</v>
      </c>
      <c r="H128" s="1"/>
    </row>
    <row r="129" spans="1:8" ht="21.75" thickBot="1" x14ac:dyDescent="0.4">
      <c r="A129" s="11">
        <v>1</v>
      </c>
      <c r="B129" s="12">
        <v>2</v>
      </c>
      <c r="C129" s="12">
        <v>3</v>
      </c>
      <c r="D129" s="12">
        <v>4</v>
      </c>
      <c r="E129" s="12">
        <v>5</v>
      </c>
      <c r="F129" s="12">
        <v>6</v>
      </c>
      <c r="G129" s="12">
        <v>7</v>
      </c>
      <c r="H129" s="1"/>
    </row>
    <row r="130" spans="1:8" ht="21.75" thickBot="1" x14ac:dyDescent="0.4">
      <c r="A130" s="66" t="s">
        <v>16</v>
      </c>
      <c r="B130" s="67"/>
      <c r="C130" s="67"/>
      <c r="D130" s="67"/>
      <c r="E130" s="67"/>
      <c r="F130" s="67"/>
      <c r="G130" s="68"/>
      <c r="H130" s="1"/>
    </row>
    <row r="131" spans="1:8" ht="42.75" customHeight="1" thickBot="1" x14ac:dyDescent="0.4">
      <c r="A131" s="13">
        <v>469</v>
      </c>
      <c r="B131" s="14" t="s">
        <v>46</v>
      </c>
      <c r="C131" s="15">
        <v>100</v>
      </c>
      <c r="D131" s="15">
        <v>9.25</v>
      </c>
      <c r="E131" s="15">
        <v>9.84</v>
      </c>
      <c r="F131" s="15">
        <v>7.96</v>
      </c>
      <c r="G131" s="15">
        <v>157.63</v>
      </c>
      <c r="H131" s="1"/>
    </row>
    <row r="132" spans="1:8" ht="42.75" customHeight="1" thickBot="1" x14ac:dyDescent="0.4">
      <c r="A132" s="13">
        <v>212</v>
      </c>
      <c r="B132" s="14" t="s">
        <v>85</v>
      </c>
      <c r="C132" s="15">
        <v>200</v>
      </c>
      <c r="D132" s="15">
        <v>6.95</v>
      </c>
      <c r="E132" s="15">
        <v>5.14</v>
      </c>
      <c r="F132" s="15">
        <v>44.26</v>
      </c>
      <c r="G132" s="15">
        <v>251.2</v>
      </c>
      <c r="H132" s="1"/>
    </row>
    <row r="133" spans="1:8" ht="42.75" customHeight="1" thickBot="1" x14ac:dyDescent="0.4">
      <c r="A133" s="13">
        <v>278</v>
      </c>
      <c r="B133" s="14" t="s">
        <v>84</v>
      </c>
      <c r="C133" s="15">
        <v>200</v>
      </c>
      <c r="D133" s="15">
        <v>0.22</v>
      </c>
      <c r="E133" s="15">
        <v>0</v>
      </c>
      <c r="F133" s="15">
        <v>36.26</v>
      </c>
      <c r="G133" s="15">
        <v>138.13999999999999</v>
      </c>
      <c r="H133" s="1"/>
    </row>
    <row r="134" spans="1:8" ht="87" customHeight="1" thickBot="1" x14ac:dyDescent="0.4">
      <c r="A134" s="13">
        <v>3</v>
      </c>
      <c r="B134" s="14" t="s">
        <v>20</v>
      </c>
      <c r="C134" s="15">
        <v>50</v>
      </c>
      <c r="D134" s="15">
        <v>4</v>
      </c>
      <c r="E134" s="15">
        <v>0.6</v>
      </c>
      <c r="F134" s="15">
        <v>33</v>
      </c>
      <c r="G134" s="15">
        <v>142.5</v>
      </c>
      <c r="H134" s="1"/>
    </row>
    <row r="135" spans="1:8" ht="21.75" thickBot="1" x14ac:dyDescent="0.4">
      <c r="A135" s="11"/>
      <c r="B135" s="32" t="s">
        <v>21</v>
      </c>
      <c r="C135" s="29">
        <f>SUM(C131:C134)</f>
        <v>550</v>
      </c>
      <c r="D135" s="12"/>
      <c r="E135" s="12"/>
      <c r="F135" s="12"/>
      <c r="G135" s="12"/>
      <c r="H135" s="1"/>
    </row>
    <row r="136" spans="1:8" ht="21.75" thickBot="1" x14ac:dyDescent="0.4">
      <c r="A136" s="69" t="s">
        <v>28</v>
      </c>
      <c r="B136" s="70"/>
      <c r="C136" s="71"/>
      <c r="D136" s="29">
        <f>SUM(D131:D135)</f>
        <v>20.419999999999998</v>
      </c>
      <c r="E136" s="29">
        <f t="shared" ref="E136:G136" si="6">SUM(E131:E135)</f>
        <v>15.58</v>
      </c>
      <c r="F136" s="29">
        <f t="shared" si="6"/>
        <v>121.47999999999999</v>
      </c>
      <c r="G136" s="29">
        <f t="shared" si="6"/>
        <v>689.47</v>
      </c>
      <c r="H136" s="1"/>
    </row>
    <row r="137" spans="1:8" ht="21.75" thickBot="1" x14ac:dyDescent="0.4">
      <c r="A137" s="63" t="s">
        <v>23</v>
      </c>
      <c r="B137" s="64"/>
      <c r="C137" s="64"/>
      <c r="D137" s="64"/>
      <c r="E137" s="64"/>
      <c r="F137" s="65"/>
      <c r="G137" s="19" t="s">
        <v>24</v>
      </c>
      <c r="H137" s="1"/>
    </row>
    <row r="138" spans="1:8" x14ac:dyDescent="0.35">
      <c r="A138" s="33" t="s">
        <v>47</v>
      </c>
      <c r="B138" s="3"/>
      <c r="C138" s="3"/>
      <c r="D138" s="3"/>
      <c r="E138" s="3"/>
      <c r="F138" s="3"/>
      <c r="G138" s="3"/>
      <c r="H138" s="1"/>
    </row>
    <row r="139" spans="1:8" x14ac:dyDescent="0.35">
      <c r="A139" s="72" t="s">
        <v>0</v>
      </c>
      <c r="B139" s="72"/>
      <c r="C139" s="72"/>
      <c r="D139" s="72"/>
      <c r="E139" s="72"/>
      <c r="F139" s="72"/>
      <c r="G139" s="72"/>
      <c r="H139" s="1"/>
    </row>
    <row r="140" spans="1:8" x14ac:dyDescent="0.35">
      <c r="A140" s="72" t="s">
        <v>1</v>
      </c>
      <c r="B140" s="72"/>
      <c r="C140" s="72"/>
      <c r="D140" s="3"/>
      <c r="E140" s="4" t="s">
        <v>2</v>
      </c>
      <c r="F140" s="5" t="s">
        <v>35</v>
      </c>
      <c r="G140" s="5"/>
      <c r="H140" s="5"/>
    </row>
    <row r="141" spans="1:8" ht="21.75" thickBot="1" x14ac:dyDescent="0.4">
      <c r="A141" s="73" t="s">
        <v>4</v>
      </c>
      <c r="B141" s="73"/>
      <c r="C141" s="73"/>
      <c r="D141" s="74" t="s">
        <v>5</v>
      </c>
      <c r="E141" s="74"/>
      <c r="F141" s="5">
        <v>2</v>
      </c>
      <c r="G141" s="3"/>
      <c r="H141" s="3"/>
    </row>
    <row r="142" spans="1:8" ht="21.75" thickBot="1" x14ac:dyDescent="0.4">
      <c r="A142" s="6" t="s">
        <v>6</v>
      </c>
      <c r="B142" s="75" t="s">
        <v>7</v>
      </c>
      <c r="C142" s="75" t="s">
        <v>8</v>
      </c>
      <c r="D142" s="77" t="s">
        <v>9</v>
      </c>
      <c r="E142" s="78"/>
      <c r="F142" s="79"/>
      <c r="G142" s="7" t="s">
        <v>10</v>
      </c>
      <c r="H142" s="1"/>
    </row>
    <row r="143" spans="1:8" ht="61.5" thickBot="1" x14ac:dyDescent="0.4">
      <c r="A143" s="8" t="s">
        <v>11</v>
      </c>
      <c r="B143" s="76"/>
      <c r="C143" s="76"/>
      <c r="D143" s="9" t="s">
        <v>12</v>
      </c>
      <c r="E143" s="9" t="s">
        <v>13</v>
      </c>
      <c r="F143" s="9" t="s">
        <v>14</v>
      </c>
      <c r="G143" s="10" t="s">
        <v>15</v>
      </c>
      <c r="H143" s="1"/>
    </row>
    <row r="144" spans="1:8" ht="21.75" thickBot="1" x14ac:dyDescent="0.4">
      <c r="A144" s="11">
        <v>1</v>
      </c>
      <c r="B144" s="12">
        <v>2</v>
      </c>
      <c r="C144" s="12">
        <v>3</v>
      </c>
      <c r="D144" s="12">
        <v>4</v>
      </c>
      <c r="E144" s="12">
        <v>5</v>
      </c>
      <c r="F144" s="12">
        <v>6</v>
      </c>
      <c r="G144" s="12">
        <v>7</v>
      </c>
      <c r="H144" s="1"/>
    </row>
    <row r="145" spans="1:8" ht="21.75" thickBot="1" x14ac:dyDescent="0.4">
      <c r="A145" s="66" t="s">
        <v>16</v>
      </c>
      <c r="B145" s="67"/>
      <c r="C145" s="67"/>
      <c r="D145" s="67"/>
      <c r="E145" s="67"/>
      <c r="F145" s="67"/>
      <c r="G145" s="68"/>
      <c r="H145" s="1"/>
    </row>
    <row r="146" spans="1:8" ht="36" customHeight="1" thickBot="1" x14ac:dyDescent="0.4">
      <c r="A146" s="13">
        <v>196</v>
      </c>
      <c r="B146" s="14" t="s">
        <v>48</v>
      </c>
      <c r="C146" s="15">
        <v>100</v>
      </c>
      <c r="D146" s="15">
        <v>15.66</v>
      </c>
      <c r="E146" s="15">
        <v>16.440000000000001</v>
      </c>
      <c r="F146" s="15">
        <v>2.91</v>
      </c>
      <c r="G146" s="15">
        <v>222.72</v>
      </c>
      <c r="H146" s="1"/>
    </row>
    <row r="147" spans="1:8" ht="36" customHeight="1" thickBot="1" x14ac:dyDescent="0.4">
      <c r="A147" s="13">
        <v>173</v>
      </c>
      <c r="B147" s="14" t="s">
        <v>49</v>
      </c>
      <c r="C147" s="15">
        <v>180</v>
      </c>
      <c r="D147" s="15">
        <v>10.8</v>
      </c>
      <c r="E147" s="15">
        <v>8.4</v>
      </c>
      <c r="F147" s="15">
        <v>46.8</v>
      </c>
      <c r="G147" s="15">
        <v>308.39999999999998</v>
      </c>
      <c r="H147" s="1"/>
    </row>
    <row r="148" spans="1:8" ht="36" customHeight="1" thickBot="1" x14ac:dyDescent="0.4">
      <c r="A148" s="34">
        <v>8</v>
      </c>
      <c r="B148" s="35" t="s">
        <v>50</v>
      </c>
      <c r="C148" s="36">
        <v>100</v>
      </c>
      <c r="D148" s="36">
        <v>3.2</v>
      </c>
      <c r="E148" s="36">
        <v>3.2</v>
      </c>
      <c r="F148" s="36">
        <v>4.5</v>
      </c>
      <c r="G148" s="37">
        <v>62</v>
      </c>
      <c r="H148" s="1"/>
    </row>
    <row r="149" spans="1:8" ht="36" customHeight="1" thickBot="1" x14ac:dyDescent="0.4">
      <c r="A149" s="13">
        <v>686</v>
      </c>
      <c r="B149" s="14" t="s">
        <v>32</v>
      </c>
      <c r="C149" s="15">
        <v>200</v>
      </c>
      <c r="D149" s="15">
        <v>0.06</v>
      </c>
      <c r="E149" s="15">
        <v>0.01</v>
      </c>
      <c r="F149" s="15">
        <v>10.19</v>
      </c>
      <c r="G149" s="15">
        <v>42.28</v>
      </c>
      <c r="H149" s="1"/>
    </row>
    <row r="150" spans="1:8" ht="87" customHeight="1" thickBot="1" x14ac:dyDescent="0.4">
      <c r="A150" s="13">
        <v>3</v>
      </c>
      <c r="B150" s="14" t="s">
        <v>20</v>
      </c>
      <c r="C150" s="15">
        <v>40</v>
      </c>
      <c r="D150" s="15">
        <v>4</v>
      </c>
      <c r="E150" s="15">
        <v>0.6</v>
      </c>
      <c r="F150" s="15">
        <v>33</v>
      </c>
      <c r="G150" s="15">
        <v>142.5</v>
      </c>
      <c r="H150" s="1"/>
    </row>
    <row r="151" spans="1:8" ht="21.75" thickBot="1" x14ac:dyDescent="0.4">
      <c r="A151" s="13"/>
      <c r="B151" s="16" t="s">
        <v>21</v>
      </c>
      <c r="C151" s="17">
        <f>SUM(C146:C150)</f>
        <v>620</v>
      </c>
      <c r="D151" s="15"/>
      <c r="E151" s="15"/>
      <c r="F151" s="15"/>
      <c r="G151" s="15"/>
      <c r="H151" s="1"/>
    </row>
    <row r="152" spans="1:8" ht="21.75" thickBot="1" x14ac:dyDescent="0.4">
      <c r="A152" s="80" t="s">
        <v>28</v>
      </c>
      <c r="B152" s="81"/>
      <c r="C152" s="32"/>
      <c r="D152" s="29">
        <f>SUM(D146:D151)</f>
        <v>33.72</v>
      </c>
      <c r="E152" s="29">
        <f>SUM(E146:E151)</f>
        <v>28.650000000000006</v>
      </c>
      <c r="F152" s="29">
        <f>SUM(F146:F151)</f>
        <v>97.399999999999991</v>
      </c>
      <c r="G152" s="29">
        <f>SUM(G146:G151)</f>
        <v>777.9</v>
      </c>
      <c r="H152" s="1"/>
    </row>
    <row r="153" spans="1:8" ht="21.75" thickBot="1" x14ac:dyDescent="0.4">
      <c r="A153" s="63" t="s">
        <v>23</v>
      </c>
      <c r="B153" s="64"/>
      <c r="C153" s="64"/>
      <c r="D153" s="64"/>
      <c r="E153" s="64"/>
      <c r="F153" s="65"/>
      <c r="G153" s="19" t="s">
        <v>24</v>
      </c>
    </row>
  </sheetData>
  <mergeCells count="100">
    <mergeCell ref="A1:G1"/>
    <mergeCell ref="A2:C2"/>
    <mergeCell ref="A3:C3"/>
    <mergeCell ref="D3:E3"/>
    <mergeCell ref="B4:B5"/>
    <mergeCell ref="C4:C5"/>
    <mergeCell ref="D4:F4"/>
    <mergeCell ref="A30:F30"/>
    <mergeCell ref="A7:G7"/>
    <mergeCell ref="A14:C14"/>
    <mergeCell ref="A15:F15"/>
    <mergeCell ref="A17:G17"/>
    <mergeCell ref="A18:C18"/>
    <mergeCell ref="A19:C19"/>
    <mergeCell ref="D19:E19"/>
    <mergeCell ref="B20:B21"/>
    <mergeCell ref="C20:C21"/>
    <mergeCell ref="D20:F20"/>
    <mergeCell ref="A23:G23"/>
    <mergeCell ref="A29:B29"/>
    <mergeCell ref="A32:G32"/>
    <mergeCell ref="A33:C33"/>
    <mergeCell ref="A34:C34"/>
    <mergeCell ref="D34:E34"/>
    <mergeCell ref="B35:B36"/>
    <mergeCell ref="C35:C36"/>
    <mergeCell ref="D35:F35"/>
    <mergeCell ref="A60:F60"/>
    <mergeCell ref="A38:G38"/>
    <mergeCell ref="A44:C44"/>
    <mergeCell ref="A45:F45"/>
    <mergeCell ref="A47:G47"/>
    <mergeCell ref="A48:C48"/>
    <mergeCell ref="A49:C49"/>
    <mergeCell ref="D49:E49"/>
    <mergeCell ref="B50:B51"/>
    <mergeCell ref="C50:C51"/>
    <mergeCell ref="D50:F50"/>
    <mergeCell ref="A53:G53"/>
    <mergeCell ref="A59:C59"/>
    <mergeCell ref="A62:G62"/>
    <mergeCell ref="A63:C63"/>
    <mergeCell ref="A64:C64"/>
    <mergeCell ref="D64:E64"/>
    <mergeCell ref="B65:B66"/>
    <mergeCell ref="C65:C66"/>
    <mergeCell ref="D65:F65"/>
    <mergeCell ref="A92:F92"/>
    <mergeCell ref="A68:G68"/>
    <mergeCell ref="A75:C75"/>
    <mergeCell ref="A76:F76"/>
    <mergeCell ref="A78:G78"/>
    <mergeCell ref="A79:C79"/>
    <mergeCell ref="A80:C80"/>
    <mergeCell ref="D80:E80"/>
    <mergeCell ref="B81:B82"/>
    <mergeCell ref="C81:C82"/>
    <mergeCell ref="D81:F81"/>
    <mergeCell ref="A84:G84"/>
    <mergeCell ref="A91:C91"/>
    <mergeCell ref="A94:G94"/>
    <mergeCell ref="A95:C95"/>
    <mergeCell ref="A96:C96"/>
    <mergeCell ref="D96:E96"/>
    <mergeCell ref="B97:B98"/>
    <mergeCell ref="C97:C98"/>
    <mergeCell ref="D97:F97"/>
    <mergeCell ref="A122:F122"/>
    <mergeCell ref="A100:G100"/>
    <mergeCell ref="A106:C106"/>
    <mergeCell ref="A107:F107"/>
    <mergeCell ref="A109:G109"/>
    <mergeCell ref="A110:C110"/>
    <mergeCell ref="A111:C111"/>
    <mergeCell ref="D111:E111"/>
    <mergeCell ref="B112:B113"/>
    <mergeCell ref="C112:C113"/>
    <mergeCell ref="D112:F112"/>
    <mergeCell ref="A115:G115"/>
    <mergeCell ref="A121:C121"/>
    <mergeCell ref="A124:G124"/>
    <mergeCell ref="A125:C125"/>
    <mergeCell ref="A126:C126"/>
    <mergeCell ref="D126:E126"/>
    <mergeCell ref="B127:B128"/>
    <mergeCell ref="C127:C128"/>
    <mergeCell ref="D127:F127"/>
    <mergeCell ref="A153:F153"/>
    <mergeCell ref="A130:G130"/>
    <mergeCell ref="A136:C136"/>
    <mergeCell ref="A137:F137"/>
    <mergeCell ref="A139:G139"/>
    <mergeCell ref="A140:C140"/>
    <mergeCell ref="A141:C141"/>
    <mergeCell ref="D141:E141"/>
    <mergeCell ref="B142:B143"/>
    <mergeCell ref="C142:C143"/>
    <mergeCell ref="D142:F142"/>
    <mergeCell ref="A145:G145"/>
    <mergeCell ref="A152:B152"/>
  </mergeCells>
  <pageMargins left="0.7" right="0.7" top="0.75" bottom="0.75" header="0.3" footer="0.3"/>
  <pageSetup paperSize="9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290"/>
  <sheetViews>
    <sheetView topLeftCell="A187" workbookViewId="0">
      <selection activeCell="A194" sqref="A194:G194"/>
    </sheetView>
  </sheetViews>
  <sheetFormatPr defaultRowHeight="21" x14ac:dyDescent="0.35"/>
  <cols>
    <col min="1" max="1" width="10.85546875" style="2" customWidth="1"/>
    <col min="2" max="2" width="49.140625" style="2" customWidth="1"/>
    <col min="3" max="3" width="11.42578125" style="2" customWidth="1"/>
    <col min="4" max="4" width="13" style="2" customWidth="1"/>
    <col min="5" max="5" width="11.7109375" style="2" customWidth="1"/>
    <col min="6" max="6" width="12.7109375" style="2" customWidth="1"/>
    <col min="7" max="7" width="15.85546875" style="2" customWidth="1"/>
    <col min="8" max="16384" width="9.140625" style="2"/>
  </cols>
  <sheetData>
    <row r="1" spans="1:15" x14ac:dyDescent="0.35">
      <c r="A1" s="119" t="s">
        <v>51</v>
      </c>
      <c r="B1" s="119"/>
      <c r="C1" s="119"/>
      <c r="D1" s="119"/>
      <c r="E1" s="119"/>
      <c r="F1" s="119"/>
      <c r="G1" s="119"/>
    </row>
    <row r="2" spans="1:15" x14ac:dyDescent="0.35">
      <c r="A2" s="38" t="s">
        <v>1</v>
      </c>
      <c r="B2" s="3"/>
      <c r="C2" s="3"/>
      <c r="D2" s="4" t="s">
        <v>2</v>
      </c>
      <c r="E2" s="72" t="s">
        <v>3</v>
      </c>
      <c r="F2" s="72"/>
      <c r="G2" s="72"/>
    </row>
    <row r="3" spans="1:15" ht="21.75" thickBot="1" x14ac:dyDescent="0.4">
      <c r="A3" s="39" t="s">
        <v>52</v>
      </c>
      <c r="B3" s="3"/>
      <c r="C3" s="74" t="s">
        <v>5</v>
      </c>
      <c r="D3" s="74"/>
      <c r="E3" s="38">
        <v>1</v>
      </c>
      <c r="F3" s="3"/>
      <c r="G3" s="3"/>
    </row>
    <row r="4" spans="1:15" ht="21.75" thickBot="1" x14ac:dyDescent="0.4">
      <c r="A4" s="6" t="s">
        <v>6</v>
      </c>
      <c r="B4" s="91" t="s">
        <v>7</v>
      </c>
      <c r="C4" s="75" t="s">
        <v>8</v>
      </c>
      <c r="D4" s="77" t="s">
        <v>9</v>
      </c>
      <c r="E4" s="78"/>
      <c r="F4" s="79"/>
      <c r="G4" s="7" t="s">
        <v>10</v>
      </c>
      <c r="O4" s="40"/>
    </row>
    <row r="5" spans="1:15" ht="61.5" thickBot="1" x14ac:dyDescent="0.4">
      <c r="A5" s="8" t="s">
        <v>11</v>
      </c>
      <c r="B5" s="92"/>
      <c r="C5" s="76"/>
      <c r="D5" s="9" t="s">
        <v>12</v>
      </c>
      <c r="E5" s="9" t="s">
        <v>13</v>
      </c>
      <c r="F5" s="9" t="s">
        <v>14</v>
      </c>
      <c r="G5" s="10" t="s">
        <v>15</v>
      </c>
    </row>
    <row r="6" spans="1:15" ht="21.75" thickBot="1" x14ac:dyDescent="0.4">
      <c r="A6" s="11">
        <v>1</v>
      </c>
      <c r="B6" s="41"/>
      <c r="C6" s="12">
        <v>3</v>
      </c>
      <c r="D6" s="12">
        <v>4</v>
      </c>
      <c r="E6" s="12">
        <v>5</v>
      </c>
      <c r="F6" s="12">
        <v>6</v>
      </c>
      <c r="G6" s="12">
        <v>7</v>
      </c>
    </row>
    <row r="7" spans="1:15" ht="21.75" thickBot="1" x14ac:dyDescent="0.4">
      <c r="A7" s="66" t="s">
        <v>16</v>
      </c>
      <c r="B7" s="67"/>
      <c r="C7" s="67"/>
      <c r="D7" s="67"/>
      <c r="E7" s="67"/>
      <c r="F7" s="67"/>
      <c r="G7" s="68"/>
    </row>
    <row r="8" spans="1:15" ht="36.75" customHeight="1" thickBot="1" x14ac:dyDescent="0.4">
      <c r="A8" s="13">
        <v>182</v>
      </c>
      <c r="B8" s="14" t="s">
        <v>83</v>
      </c>
      <c r="C8" s="15">
        <v>200</v>
      </c>
      <c r="D8" s="15">
        <v>6</v>
      </c>
      <c r="E8" s="15">
        <v>8</v>
      </c>
      <c r="F8" s="15">
        <v>32</v>
      </c>
      <c r="G8" s="15">
        <v>238</v>
      </c>
    </row>
    <row r="9" spans="1:15" ht="47.25" customHeight="1" thickBot="1" x14ac:dyDescent="0.4">
      <c r="A9" s="13">
        <v>7</v>
      </c>
      <c r="B9" s="14" t="s">
        <v>17</v>
      </c>
      <c r="C9" s="15">
        <v>10</v>
      </c>
      <c r="D9" s="15">
        <v>2.63</v>
      </c>
      <c r="E9" s="15">
        <v>2.66</v>
      </c>
      <c r="F9" s="15"/>
      <c r="G9" s="15">
        <v>35</v>
      </c>
    </row>
    <row r="10" spans="1:15" ht="47.25" customHeight="1" thickBot="1" x14ac:dyDescent="0.4">
      <c r="A10" s="13">
        <v>306</v>
      </c>
      <c r="B10" s="14" t="s">
        <v>18</v>
      </c>
      <c r="C10" s="15">
        <v>40</v>
      </c>
      <c r="D10" s="15">
        <v>5.08</v>
      </c>
      <c r="E10" s="15">
        <v>4.5999999999999996</v>
      </c>
      <c r="F10" s="15">
        <v>0.28000000000000003</v>
      </c>
      <c r="G10" s="15">
        <v>63</v>
      </c>
    </row>
    <row r="11" spans="1:15" ht="47.25" customHeight="1" thickBot="1" x14ac:dyDescent="0.4">
      <c r="A11" s="13">
        <v>685</v>
      </c>
      <c r="B11" s="14" t="s">
        <v>19</v>
      </c>
      <c r="C11" s="23">
        <v>200</v>
      </c>
      <c r="D11" s="15">
        <v>0</v>
      </c>
      <c r="E11" s="15">
        <v>0</v>
      </c>
      <c r="F11" s="15">
        <v>9.98</v>
      </c>
      <c r="G11" s="15">
        <v>40</v>
      </c>
    </row>
    <row r="12" spans="1:15" ht="61.5" customHeight="1" thickBot="1" x14ac:dyDescent="0.4">
      <c r="A12" s="13">
        <v>3</v>
      </c>
      <c r="B12" s="31" t="s">
        <v>20</v>
      </c>
      <c r="C12" s="30">
        <v>50</v>
      </c>
      <c r="D12" s="15">
        <v>4</v>
      </c>
      <c r="E12" s="15">
        <v>0.6</v>
      </c>
      <c r="F12" s="15">
        <v>33</v>
      </c>
      <c r="G12" s="15">
        <v>143</v>
      </c>
    </row>
    <row r="13" spans="1:15" ht="36.75" customHeight="1" thickBot="1" x14ac:dyDescent="0.4">
      <c r="A13" s="30"/>
      <c r="B13" s="42"/>
      <c r="C13" s="17">
        <f>SUM(C8:C12)</f>
        <v>500</v>
      </c>
      <c r="D13" s="15"/>
      <c r="E13" s="15"/>
      <c r="F13" s="15"/>
      <c r="G13" s="15"/>
    </row>
    <row r="14" spans="1:15" ht="21.75" thickBot="1" x14ac:dyDescent="0.4">
      <c r="A14" s="114" t="s">
        <v>53</v>
      </c>
      <c r="B14" s="115"/>
      <c r="C14" s="84"/>
      <c r="D14" s="17">
        <f>SUM(D8:D12)</f>
        <v>17.71</v>
      </c>
      <c r="E14" s="17">
        <f>SUM(E8:E12)</f>
        <v>15.86</v>
      </c>
      <c r="F14" s="17">
        <f>SUM(F8:F12)</f>
        <v>75.260000000000005</v>
      </c>
      <c r="G14" s="17">
        <f>SUM(G8:G12)</f>
        <v>519</v>
      </c>
    </row>
    <row r="15" spans="1:15" ht="21.75" thickBot="1" x14ac:dyDescent="0.4">
      <c r="A15" s="116" t="s">
        <v>54</v>
      </c>
      <c r="B15" s="117"/>
      <c r="C15" s="117"/>
      <c r="D15" s="117"/>
      <c r="E15" s="117"/>
      <c r="F15" s="117"/>
      <c r="G15" s="118"/>
    </row>
    <row r="16" spans="1:15" ht="21.75" thickBot="1" x14ac:dyDescent="0.4">
      <c r="A16" s="11">
        <v>6</v>
      </c>
      <c r="B16" s="43" t="s">
        <v>55</v>
      </c>
      <c r="C16" s="12">
        <v>60</v>
      </c>
      <c r="D16" s="12">
        <v>1.38</v>
      </c>
      <c r="E16" s="12">
        <v>3.08</v>
      </c>
      <c r="F16" s="12">
        <v>7.01</v>
      </c>
      <c r="G16" s="12">
        <v>62.12</v>
      </c>
    </row>
    <row r="17" spans="1:7" ht="44.25" customHeight="1" thickBot="1" x14ac:dyDescent="0.4">
      <c r="A17" s="13">
        <v>140</v>
      </c>
      <c r="B17" s="14" t="s">
        <v>56</v>
      </c>
      <c r="C17" s="15">
        <v>200</v>
      </c>
      <c r="D17" s="15">
        <v>2</v>
      </c>
      <c r="E17" s="15">
        <v>2</v>
      </c>
      <c r="F17" s="15">
        <v>17</v>
      </c>
      <c r="G17" s="15">
        <v>97</v>
      </c>
    </row>
    <row r="18" spans="1:7" ht="21.75" customHeight="1" thickBot="1" x14ac:dyDescent="0.4">
      <c r="A18" s="13">
        <v>97</v>
      </c>
      <c r="B18" s="44" t="s">
        <v>57</v>
      </c>
      <c r="C18" s="15">
        <v>200</v>
      </c>
      <c r="D18" s="15">
        <v>19.3</v>
      </c>
      <c r="E18" s="15">
        <v>19.899999999999999</v>
      </c>
      <c r="F18" s="15">
        <v>18.899999999999999</v>
      </c>
      <c r="G18" s="15">
        <v>334.44</v>
      </c>
    </row>
    <row r="19" spans="1:7" ht="21.75" customHeight="1" thickBot="1" x14ac:dyDescent="0.4">
      <c r="A19" s="13">
        <v>295</v>
      </c>
      <c r="B19" s="14" t="s">
        <v>58</v>
      </c>
      <c r="C19" s="15">
        <v>200</v>
      </c>
      <c r="D19" s="15">
        <v>0.2</v>
      </c>
      <c r="E19" s="15">
        <v>0.1</v>
      </c>
      <c r="F19" s="15">
        <v>17.2</v>
      </c>
      <c r="G19" s="15">
        <v>97.6</v>
      </c>
    </row>
    <row r="20" spans="1:7" ht="89.25" customHeight="1" thickBot="1" x14ac:dyDescent="0.4">
      <c r="A20" s="13">
        <v>3</v>
      </c>
      <c r="B20" s="14" t="s">
        <v>20</v>
      </c>
      <c r="C20" s="23">
        <v>50</v>
      </c>
      <c r="D20" s="15">
        <v>4</v>
      </c>
      <c r="E20" s="15">
        <v>0.6</v>
      </c>
      <c r="F20" s="15">
        <v>33</v>
      </c>
      <c r="G20" s="15">
        <v>143</v>
      </c>
    </row>
    <row r="21" spans="1:7" ht="21.75" thickBot="1" x14ac:dyDescent="0.4">
      <c r="A21" s="45" t="s">
        <v>59</v>
      </c>
      <c r="B21" s="46"/>
      <c r="C21" s="47">
        <f>SUM(C16:C20)</f>
        <v>710</v>
      </c>
      <c r="D21" s="47">
        <f t="shared" ref="D21:G21" si="0">SUM(D16:D20)</f>
        <v>26.88</v>
      </c>
      <c r="E21" s="47">
        <f t="shared" si="0"/>
        <v>25.68</v>
      </c>
      <c r="F21" s="47">
        <f t="shared" si="0"/>
        <v>93.11</v>
      </c>
      <c r="G21" s="47">
        <f t="shared" si="0"/>
        <v>734.16</v>
      </c>
    </row>
    <row r="22" spans="1:7" ht="21.75" thickBot="1" x14ac:dyDescent="0.4">
      <c r="A22" s="85" t="s">
        <v>60</v>
      </c>
      <c r="B22" s="97"/>
      <c r="C22" s="28">
        <f>C13+C21</f>
        <v>1210</v>
      </c>
      <c r="D22" s="29">
        <f>D14+D21</f>
        <v>44.59</v>
      </c>
      <c r="E22" s="29">
        <f>E14+E21</f>
        <v>41.54</v>
      </c>
      <c r="F22" s="29">
        <f>F14+F21</f>
        <v>168.37</v>
      </c>
      <c r="G22" s="29">
        <f>G14+G21</f>
        <v>1253.1599999999999</v>
      </c>
    </row>
    <row r="23" spans="1:7" ht="21.75" thickBot="1" x14ac:dyDescent="0.4">
      <c r="A23" s="63" t="s">
        <v>23</v>
      </c>
      <c r="B23" s="64"/>
      <c r="C23" s="64"/>
      <c r="D23" s="64"/>
      <c r="E23" s="64"/>
      <c r="F23" s="65"/>
      <c r="G23" s="19" t="s">
        <v>87</v>
      </c>
    </row>
    <row r="24" spans="1:7" x14ac:dyDescent="0.35">
      <c r="A24" s="3"/>
      <c r="B24" s="3"/>
      <c r="C24" s="3"/>
      <c r="D24" s="20"/>
      <c r="E24" s="20"/>
      <c r="F24" s="20"/>
      <c r="G24" s="20"/>
    </row>
    <row r="25" spans="1:7" x14ac:dyDescent="0.35">
      <c r="A25" s="3"/>
      <c r="B25" s="3"/>
      <c r="C25" s="3"/>
      <c r="D25" s="20"/>
      <c r="E25" s="20"/>
      <c r="F25" s="20"/>
      <c r="G25" s="20"/>
    </row>
    <row r="26" spans="1:7" x14ac:dyDescent="0.35">
      <c r="A26" s="3"/>
      <c r="B26" s="3"/>
      <c r="C26" s="3"/>
      <c r="D26" s="20"/>
      <c r="E26" s="20"/>
      <c r="F26" s="20"/>
      <c r="G26" s="20"/>
    </row>
    <row r="27" spans="1:7" x14ac:dyDescent="0.35">
      <c r="A27" s="3"/>
      <c r="B27" s="3"/>
      <c r="C27" s="3"/>
      <c r="D27" s="20"/>
      <c r="E27" s="20"/>
      <c r="F27" s="20"/>
      <c r="G27" s="20"/>
    </row>
    <row r="28" spans="1:7" x14ac:dyDescent="0.35">
      <c r="A28" s="3"/>
      <c r="B28" s="3"/>
      <c r="C28" s="3"/>
      <c r="D28" s="20"/>
      <c r="E28" s="20"/>
      <c r="F28" s="20"/>
      <c r="G28" s="20"/>
    </row>
    <row r="29" spans="1:7" x14ac:dyDescent="0.35">
      <c r="A29" s="3"/>
      <c r="B29" s="3"/>
      <c r="C29" s="3"/>
      <c r="D29" s="20"/>
      <c r="E29" s="20"/>
      <c r="F29" s="20"/>
      <c r="G29" s="20"/>
    </row>
    <row r="30" spans="1:7" x14ac:dyDescent="0.35">
      <c r="A30" s="3"/>
      <c r="B30" s="3"/>
      <c r="C30" s="3"/>
      <c r="D30" s="20"/>
      <c r="E30" s="20"/>
      <c r="F30" s="20"/>
      <c r="G30" s="20"/>
    </row>
    <row r="31" spans="1:7" x14ac:dyDescent="0.35">
      <c r="A31" s="3"/>
      <c r="B31" s="3"/>
      <c r="C31" s="3"/>
      <c r="D31" s="20"/>
      <c r="E31" s="20"/>
      <c r="F31" s="20"/>
      <c r="G31" s="20"/>
    </row>
    <row r="32" spans="1:7" x14ac:dyDescent="0.35">
      <c r="A32" s="3"/>
      <c r="B32" s="3"/>
      <c r="C32" s="3"/>
      <c r="D32" s="20"/>
      <c r="E32" s="20"/>
      <c r="F32" s="20"/>
      <c r="G32" s="20"/>
    </row>
    <row r="33" spans="1:7" x14ac:dyDescent="0.35">
      <c r="A33" s="3"/>
      <c r="B33" s="3"/>
      <c r="C33" s="3"/>
      <c r="D33" s="20"/>
      <c r="E33" s="20"/>
      <c r="F33" s="20"/>
      <c r="G33" s="20"/>
    </row>
    <row r="34" spans="1:7" x14ac:dyDescent="0.35">
      <c r="A34" s="72" t="s">
        <v>0</v>
      </c>
      <c r="B34" s="72"/>
      <c r="C34" s="72"/>
      <c r="D34" s="72"/>
      <c r="E34" s="72"/>
      <c r="F34" s="72"/>
      <c r="G34" s="72"/>
    </row>
    <row r="35" spans="1:7" x14ac:dyDescent="0.35">
      <c r="A35" s="38" t="s">
        <v>1</v>
      </c>
      <c r="B35" s="3"/>
      <c r="C35" s="3"/>
      <c r="D35" s="4" t="s">
        <v>2</v>
      </c>
      <c r="E35" s="72" t="s">
        <v>25</v>
      </c>
      <c r="F35" s="72"/>
      <c r="G35" s="72"/>
    </row>
    <row r="36" spans="1:7" ht="21.75" thickBot="1" x14ac:dyDescent="0.4">
      <c r="A36" s="39" t="s">
        <v>52</v>
      </c>
      <c r="B36" s="3"/>
      <c r="C36" s="74" t="s">
        <v>5</v>
      </c>
      <c r="D36" s="74"/>
      <c r="E36" s="38">
        <v>1</v>
      </c>
      <c r="F36" s="3"/>
      <c r="G36" s="3"/>
    </row>
    <row r="37" spans="1:7" ht="21.75" thickBot="1" x14ac:dyDescent="0.4">
      <c r="A37" s="6" t="s">
        <v>6</v>
      </c>
      <c r="B37" s="91" t="s">
        <v>7</v>
      </c>
      <c r="C37" s="75" t="s">
        <v>8</v>
      </c>
      <c r="D37" s="77" t="s">
        <v>9</v>
      </c>
      <c r="E37" s="78"/>
      <c r="F37" s="79"/>
      <c r="G37" s="7" t="s">
        <v>10</v>
      </c>
    </row>
    <row r="38" spans="1:7" ht="61.5" thickBot="1" x14ac:dyDescent="0.4">
      <c r="A38" s="8" t="s">
        <v>11</v>
      </c>
      <c r="B38" s="92"/>
      <c r="C38" s="76"/>
      <c r="D38" s="9" t="s">
        <v>12</v>
      </c>
      <c r="E38" s="9" t="s">
        <v>13</v>
      </c>
      <c r="F38" s="9" t="s">
        <v>14</v>
      </c>
      <c r="G38" s="10" t="s">
        <v>15</v>
      </c>
    </row>
    <row r="39" spans="1:7" ht="21.75" thickBot="1" x14ac:dyDescent="0.4">
      <c r="A39" s="11">
        <v>1</v>
      </c>
      <c r="B39" s="41"/>
      <c r="C39" s="12">
        <v>3</v>
      </c>
      <c r="D39" s="12">
        <v>4</v>
      </c>
      <c r="E39" s="12">
        <v>5</v>
      </c>
      <c r="F39" s="12">
        <v>6</v>
      </c>
      <c r="G39" s="12">
        <v>7</v>
      </c>
    </row>
    <row r="40" spans="1:7" ht="21.75" thickBot="1" x14ac:dyDescent="0.4">
      <c r="A40" s="66" t="s">
        <v>16</v>
      </c>
      <c r="B40" s="67"/>
      <c r="C40" s="67"/>
      <c r="D40" s="67"/>
      <c r="E40" s="67"/>
      <c r="F40" s="67"/>
      <c r="G40" s="68"/>
    </row>
    <row r="41" spans="1:7" ht="47.25" customHeight="1" thickBot="1" x14ac:dyDescent="0.4">
      <c r="A41" s="13">
        <v>98</v>
      </c>
      <c r="B41" s="14" t="s">
        <v>26</v>
      </c>
      <c r="C41" s="15">
        <v>100</v>
      </c>
      <c r="D41" s="15">
        <v>9.9700000000000006</v>
      </c>
      <c r="E41" s="15">
        <v>11.9</v>
      </c>
      <c r="F41" s="15">
        <v>8.8699999999999992</v>
      </c>
      <c r="G41" s="15">
        <v>182.53</v>
      </c>
    </row>
    <row r="42" spans="1:7" ht="45.75" customHeight="1" thickBot="1" x14ac:dyDescent="0.4">
      <c r="A42" s="21">
        <v>212</v>
      </c>
      <c r="B42" s="22" t="s">
        <v>85</v>
      </c>
      <c r="C42" s="23">
        <v>150</v>
      </c>
      <c r="D42" s="23">
        <v>5.82</v>
      </c>
      <c r="E42" s="23">
        <v>4.3099999999999996</v>
      </c>
      <c r="F42" s="23">
        <v>37.08</v>
      </c>
      <c r="G42" s="23">
        <v>210.5</v>
      </c>
    </row>
    <row r="43" spans="1:7" ht="33.75" customHeight="1" thickBot="1" x14ac:dyDescent="0.4">
      <c r="A43" s="30">
        <v>278</v>
      </c>
      <c r="B43" s="48" t="s">
        <v>84</v>
      </c>
      <c r="C43" s="30">
        <v>200</v>
      </c>
      <c r="D43" s="30">
        <v>0.22</v>
      </c>
      <c r="E43" s="30">
        <v>0</v>
      </c>
      <c r="F43" s="30">
        <v>36.26</v>
      </c>
      <c r="G43" s="30">
        <v>138.13999999999999</v>
      </c>
    </row>
    <row r="44" spans="1:7" ht="95.25" customHeight="1" thickBot="1" x14ac:dyDescent="0.4">
      <c r="A44" s="13">
        <v>3</v>
      </c>
      <c r="B44" s="31" t="s">
        <v>20</v>
      </c>
      <c r="C44" s="11">
        <v>50</v>
      </c>
      <c r="D44" s="15">
        <v>4</v>
      </c>
      <c r="E44" s="15">
        <v>0.6</v>
      </c>
      <c r="F44" s="15">
        <v>33</v>
      </c>
      <c r="G44" s="15">
        <v>143</v>
      </c>
    </row>
    <row r="45" spans="1:7" ht="36.75" customHeight="1" thickBot="1" x14ac:dyDescent="0.4">
      <c r="A45" s="11"/>
      <c r="B45" s="32" t="s">
        <v>21</v>
      </c>
      <c r="C45" s="29">
        <f>SUM(C41:C44)</f>
        <v>500</v>
      </c>
      <c r="D45" s="12"/>
      <c r="E45" s="12"/>
      <c r="F45" s="12"/>
      <c r="G45" s="12"/>
    </row>
    <row r="46" spans="1:7" ht="36.75" customHeight="1" thickBot="1" x14ac:dyDescent="0.4">
      <c r="A46" s="69" t="s">
        <v>28</v>
      </c>
      <c r="B46" s="70"/>
      <c r="C46" s="28"/>
      <c r="D46" s="29">
        <f>SUM(D41:D45)</f>
        <v>20.010000000000002</v>
      </c>
      <c r="E46" s="29">
        <f t="shared" ref="E46:G46" si="1">SUM(E41:E45)</f>
        <v>16.810000000000002</v>
      </c>
      <c r="F46" s="29">
        <f t="shared" si="1"/>
        <v>115.21</v>
      </c>
      <c r="G46" s="29">
        <f t="shared" si="1"/>
        <v>674.17</v>
      </c>
    </row>
    <row r="47" spans="1:7" ht="21.75" thickBot="1" x14ac:dyDescent="0.4">
      <c r="A47" s="111" t="s">
        <v>54</v>
      </c>
      <c r="B47" s="112"/>
      <c r="C47" s="112"/>
      <c r="D47" s="112"/>
      <c r="E47" s="112"/>
      <c r="F47" s="112"/>
      <c r="G47" s="113"/>
    </row>
    <row r="48" spans="1:7" ht="37.5" customHeight="1" thickBot="1" x14ac:dyDescent="0.4">
      <c r="A48" s="13">
        <v>6</v>
      </c>
      <c r="B48" s="49" t="s">
        <v>61</v>
      </c>
      <c r="C48" s="15">
        <v>60</v>
      </c>
      <c r="D48" s="15">
        <v>0</v>
      </c>
      <c r="E48" s="15">
        <v>0</v>
      </c>
      <c r="F48" s="15">
        <v>1.8</v>
      </c>
      <c r="G48" s="15">
        <v>30.18</v>
      </c>
    </row>
    <row r="49" spans="1:7" ht="47.25" customHeight="1" thickBot="1" x14ac:dyDescent="0.4">
      <c r="A49" s="13">
        <v>63</v>
      </c>
      <c r="B49" s="50" t="s">
        <v>62</v>
      </c>
      <c r="C49" s="15">
        <v>200</v>
      </c>
      <c r="D49" s="15">
        <v>5</v>
      </c>
      <c r="E49" s="15">
        <v>5</v>
      </c>
      <c r="F49" s="15">
        <v>17</v>
      </c>
      <c r="G49" s="15">
        <v>128</v>
      </c>
    </row>
    <row r="50" spans="1:7" ht="31.5" customHeight="1" thickBot="1" x14ac:dyDescent="0.4">
      <c r="A50" s="13">
        <v>131</v>
      </c>
      <c r="B50" s="14" t="s">
        <v>44</v>
      </c>
      <c r="C50" s="15">
        <v>200</v>
      </c>
      <c r="D50" s="15">
        <v>16.899999999999999</v>
      </c>
      <c r="E50" s="15">
        <v>18.559999999999999</v>
      </c>
      <c r="F50" s="15">
        <v>41.44</v>
      </c>
      <c r="G50" s="15">
        <v>400</v>
      </c>
    </row>
    <row r="51" spans="1:7" ht="47.25" customHeight="1" thickBot="1" x14ac:dyDescent="0.4">
      <c r="A51" s="13">
        <v>685</v>
      </c>
      <c r="B51" s="44" t="s">
        <v>63</v>
      </c>
      <c r="C51" s="15">
        <v>200</v>
      </c>
      <c r="D51" s="15">
        <v>1.4</v>
      </c>
      <c r="E51" s="15">
        <v>1.4</v>
      </c>
      <c r="F51" s="15">
        <v>11.2</v>
      </c>
      <c r="G51" s="15">
        <v>61</v>
      </c>
    </row>
    <row r="52" spans="1:7" ht="98.25" customHeight="1" thickBot="1" x14ac:dyDescent="0.4">
      <c r="A52" s="13">
        <v>3</v>
      </c>
      <c r="B52" s="14" t="s">
        <v>20</v>
      </c>
      <c r="C52" s="23">
        <v>50</v>
      </c>
      <c r="D52" s="15">
        <v>4</v>
      </c>
      <c r="E52" s="15">
        <v>0.6</v>
      </c>
      <c r="F52" s="15">
        <v>33</v>
      </c>
      <c r="G52" s="15">
        <v>143</v>
      </c>
    </row>
    <row r="53" spans="1:7" ht="21.75" thickBot="1" x14ac:dyDescent="0.4">
      <c r="A53" s="51" t="s">
        <v>59</v>
      </c>
      <c r="B53" s="52"/>
      <c r="C53" s="47">
        <f>SUM(C48:C52)</f>
        <v>710</v>
      </c>
      <c r="D53" s="29">
        <f>SUM(D48:D52)</f>
        <v>27.299999999999997</v>
      </c>
      <c r="E53" s="29">
        <f>SUM(E48:E52)</f>
        <v>25.56</v>
      </c>
      <c r="F53" s="29">
        <f>SUM(F48:F52)</f>
        <v>104.44</v>
      </c>
      <c r="G53" s="29">
        <f>SUM(G48:G52)</f>
        <v>762.18000000000006</v>
      </c>
    </row>
    <row r="54" spans="1:7" ht="21.75" thickBot="1" x14ac:dyDescent="0.4">
      <c r="A54" s="69" t="s">
        <v>60</v>
      </c>
      <c r="B54" s="71"/>
      <c r="C54" s="28">
        <f>C45+C53</f>
        <v>1210</v>
      </c>
      <c r="D54" s="29">
        <f>D45+D53</f>
        <v>27.299999999999997</v>
      </c>
      <c r="E54" s="29">
        <f>E45+E53</f>
        <v>25.56</v>
      </c>
      <c r="F54" s="29">
        <f>F45+F53</f>
        <v>104.44</v>
      </c>
      <c r="G54" s="29">
        <f>G45+G53</f>
        <v>762.18000000000006</v>
      </c>
    </row>
    <row r="55" spans="1:7" ht="21.75" thickBot="1" x14ac:dyDescent="0.4">
      <c r="A55" s="63" t="s">
        <v>23</v>
      </c>
      <c r="B55" s="64"/>
      <c r="C55" s="64"/>
      <c r="D55" s="64"/>
      <c r="E55" s="64"/>
      <c r="F55" s="65"/>
      <c r="G55" s="19" t="s">
        <v>87</v>
      </c>
    </row>
    <row r="56" spans="1:7" x14ac:dyDescent="0.35">
      <c r="A56" s="3"/>
      <c r="B56" s="3"/>
      <c r="C56" s="3"/>
      <c r="D56" s="20"/>
      <c r="E56" s="20"/>
      <c r="F56" s="20"/>
      <c r="G56" s="20"/>
    </row>
    <row r="57" spans="1:7" x14ac:dyDescent="0.35">
      <c r="A57" s="3"/>
      <c r="B57" s="3"/>
      <c r="C57" s="3"/>
      <c r="D57" s="20"/>
      <c r="E57" s="20"/>
      <c r="F57" s="20"/>
      <c r="G57" s="20"/>
    </row>
    <row r="58" spans="1:7" x14ac:dyDescent="0.35">
      <c r="A58" s="3"/>
      <c r="B58" s="3"/>
      <c r="C58" s="3"/>
      <c r="D58" s="20"/>
      <c r="E58" s="20"/>
      <c r="F58" s="20"/>
      <c r="G58" s="20"/>
    </row>
    <row r="59" spans="1:7" x14ac:dyDescent="0.35">
      <c r="A59" s="3"/>
      <c r="B59" s="3"/>
      <c r="C59" s="3"/>
      <c r="D59" s="20"/>
      <c r="E59" s="20"/>
      <c r="F59" s="20"/>
      <c r="G59" s="20"/>
    </row>
    <row r="60" spans="1:7" x14ac:dyDescent="0.35">
      <c r="A60" s="3"/>
      <c r="B60" s="3"/>
      <c r="C60" s="3"/>
      <c r="D60" s="20"/>
      <c r="E60" s="20"/>
      <c r="F60" s="20"/>
      <c r="G60" s="20"/>
    </row>
    <row r="61" spans="1:7" x14ac:dyDescent="0.35">
      <c r="A61" s="3"/>
      <c r="B61" s="3"/>
      <c r="C61" s="3"/>
      <c r="D61" s="20"/>
      <c r="E61" s="20"/>
      <c r="F61" s="20"/>
      <c r="G61" s="20"/>
    </row>
    <row r="62" spans="1:7" x14ac:dyDescent="0.35">
      <c r="A62" s="3"/>
      <c r="B62" s="3"/>
      <c r="C62" s="3"/>
      <c r="D62" s="20"/>
      <c r="E62" s="20"/>
      <c r="F62" s="20"/>
      <c r="G62" s="20"/>
    </row>
    <row r="63" spans="1:7" x14ac:dyDescent="0.35">
      <c r="A63" s="72" t="s">
        <v>0</v>
      </c>
      <c r="B63" s="72"/>
      <c r="C63" s="72"/>
      <c r="D63" s="72"/>
      <c r="E63" s="72"/>
      <c r="F63" s="72"/>
      <c r="G63" s="72"/>
    </row>
    <row r="64" spans="1:7" x14ac:dyDescent="0.35">
      <c r="A64" s="38" t="s">
        <v>1</v>
      </c>
      <c r="B64" s="3"/>
      <c r="C64" s="3"/>
      <c r="D64" s="4" t="s">
        <v>2</v>
      </c>
      <c r="E64" s="72" t="s">
        <v>30</v>
      </c>
      <c r="F64" s="72"/>
      <c r="G64" s="72"/>
    </row>
    <row r="65" spans="1:7" ht="21.75" thickBot="1" x14ac:dyDescent="0.4">
      <c r="A65" s="39" t="s">
        <v>52</v>
      </c>
      <c r="B65" s="3"/>
      <c r="C65" s="74" t="s">
        <v>5</v>
      </c>
      <c r="D65" s="74"/>
      <c r="E65" s="38">
        <v>1</v>
      </c>
      <c r="F65" s="3"/>
      <c r="G65" s="3"/>
    </row>
    <row r="66" spans="1:7" ht="21.75" thickBot="1" x14ac:dyDescent="0.4">
      <c r="A66" s="6" t="s">
        <v>6</v>
      </c>
      <c r="B66" s="91" t="s">
        <v>7</v>
      </c>
      <c r="C66" s="75" t="s">
        <v>8</v>
      </c>
      <c r="D66" s="77" t="s">
        <v>9</v>
      </c>
      <c r="E66" s="78"/>
      <c r="F66" s="79"/>
      <c r="G66" s="7" t="s">
        <v>10</v>
      </c>
    </row>
    <row r="67" spans="1:7" ht="61.5" thickBot="1" x14ac:dyDescent="0.4">
      <c r="A67" s="8" t="s">
        <v>11</v>
      </c>
      <c r="B67" s="92"/>
      <c r="C67" s="76"/>
      <c r="D67" s="9" t="s">
        <v>12</v>
      </c>
      <c r="E67" s="9" t="s">
        <v>13</v>
      </c>
      <c r="F67" s="9" t="s">
        <v>14</v>
      </c>
      <c r="G67" s="10" t="s">
        <v>15</v>
      </c>
    </row>
    <row r="68" spans="1:7" ht="21.75" thickBot="1" x14ac:dyDescent="0.4">
      <c r="A68" s="11">
        <v>1</v>
      </c>
      <c r="B68" s="41"/>
      <c r="C68" s="12">
        <v>3</v>
      </c>
      <c r="D68" s="12">
        <v>4</v>
      </c>
      <c r="E68" s="12">
        <v>5</v>
      </c>
      <c r="F68" s="12">
        <v>6</v>
      </c>
      <c r="G68" s="12">
        <v>7</v>
      </c>
    </row>
    <row r="69" spans="1:7" ht="21.75" thickBot="1" x14ac:dyDescent="0.4">
      <c r="A69" s="66" t="s">
        <v>16</v>
      </c>
      <c r="B69" s="67"/>
      <c r="C69" s="67"/>
      <c r="D69" s="67"/>
      <c r="E69" s="67"/>
      <c r="F69" s="67"/>
      <c r="G69" s="68"/>
    </row>
    <row r="70" spans="1:7" ht="53.25" customHeight="1" thickBot="1" x14ac:dyDescent="0.4">
      <c r="A70" s="13">
        <v>82</v>
      </c>
      <c r="B70" s="14" t="s">
        <v>86</v>
      </c>
      <c r="C70" s="15">
        <v>100</v>
      </c>
      <c r="D70" s="15">
        <v>7.7</v>
      </c>
      <c r="E70" s="15">
        <v>5.5</v>
      </c>
      <c r="F70" s="15">
        <v>10.4</v>
      </c>
      <c r="G70" s="15">
        <v>126.1</v>
      </c>
    </row>
    <row r="71" spans="1:7" ht="57" customHeight="1" thickBot="1" x14ac:dyDescent="0.4">
      <c r="A71" s="13">
        <v>179</v>
      </c>
      <c r="B71" s="14" t="s">
        <v>31</v>
      </c>
      <c r="C71" s="15">
        <v>150</v>
      </c>
      <c r="D71" s="15">
        <v>3.58</v>
      </c>
      <c r="E71" s="15">
        <v>3.9</v>
      </c>
      <c r="F71" s="15">
        <v>36.799999999999997</v>
      </c>
      <c r="G71" s="15">
        <v>200</v>
      </c>
    </row>
    <row r="72" spans="1:7" ht="58.5" customHeight="1" thickBot="1" x14ac:dyDescent="0.4">
      <c r="A72" s="13">
        <v>686</v>
      </c>
      <c r="B72" s="14" t="s">
        <v>32</v>
      </c>
      <c r="C72" s="15">
        <v>200</v>
      </c>
      <c r="D72" s="15">
        <v>0.06</v>
      </c>
      <c r="E72" s="15">
        <v>0.01</v>
      </c>
      <c r="F72" s="15">
        <v>10.19</v>
      </c>
      <c r="G72" s="15">
        <v>42.28</v>
      </c>
    </row>
    <row r="73" spans="1:7" ht="110.25" customHeight="1" thickBot="1" x14ac:dyDescent="0.4">
      <c r="A73" s="13">
        <v>3</v>
      </c>
      <c r="B73" s="14" t="s">
        <v>20</v>
      </c>
      <c r="C73" s="15">
        <v>50</v>
      </c>
      <c r="D73" s="15">
        <v>4</v>
      </c>
      <c r="E73" s="15">
        <v>0.6</v>
      </c>
      <c r="F73" s="15">
        <v>33</v>
      </c>
      <c r="G73" s="15">
        <v>143</v>
      </c>
    </row>
    <row r="74" spans="1:7" ht="21.75" thickBot="1" x14ac:dyDescent="0.4">
      <c r="A74" s="85" t="s">
        <v>28</v>
      </c>
      <c r="B74" s="97"/>
      <c r="C74" s="28">
        <f>SUM(C70:C73)</f>
        <v>500</v>
      </c>
      <c r="D74" s="29">
        <f>SUM(D70:D73)</f>
        <v>15.340000000000002</v>
      </c>
      <c r="E74" s="29">
        <f t="shared" ref="E74:G74" si="2">SUM(E70:E73)</f>
        <v>10.01</v>
      </c>
      <c r="F74" s="29">
        <f t="shared" si="2"/>
        <v>90.389999999999986</v>
      </c>
      <c r="G74" s="29">
        <f t="shared" si="2"/>
        <v>511.38</v>
      </c>
    </row>
    <row r="75" spans="1:7" ht="21.75" thickBot="1" x14ac:dyDescent="0.4">
      <c r="A75" s="66" t="s">
        <v>54</v>
      </c>
      <c r="B75" s="67"/>
      <c r="C75" s="67"/>
      <c r="D75" s="67"/>
      <c r="E75" s="67"/>
      <c r="F75" s="67"/>
      <c r="G75" s="68"/>
    </row>
    <row r="76" spans="1:7" ht="38.25" customHeight="1" thickBot="1" x14ac:dyDescent="0.4">
      <c r="A76" s="30">
        <v>5</v>
      </c>
      <c r="B76" s="50" t="s">
        <v>65</v>
      </c>
      <c r="C76" s="12">
        <v>60</v>
      </c>
      <c r="D76" s="12">
        <v>0.9</v>
      </c>
      <c r="E76" s="12">
        <v>0.1</v>
      </c>
      <c r="F76" s="12">
        <v>5.9</v>
      </c>
      <c r="G76" s="12">
        <v>28</v>
      </c>
    </row>
    <row r="77" spans="1:7" ht="39" customHeight="1" thickBot="1" x14ac:dyDescent="0.4">
      <c r="A77" s="13">
        <v>148</v>
      </c>
      <c r="B77" s="44" t="s">
        <v>66</v>
      </c>
      <c r="C77" s="15">
        <v>200</v>
      </c>
      <c r="D77" s="15">
        <v>2</v>
      </c>
      <c r="E77" s="15">
        <v>6</v>
      </c>
      <c r="F77" s="15">
        <v>11</v>
      </c>
      <c r="G77" s="15">
        <v>104</v>
      </c>
    </row>
    <row r="78" spans="1:7" ht="41.25" customHeight="1" thickBot="1" x14ac:dyDescent="0.4">
      <c r="A78" s="13">
        <v>171</v>
      </c>
      <c r="B78" s="14" t="s">
        <v>42</v>
      </c>
      <c r="C78" s="15">
        <v>150</v>
      </c>
      <c r="D78" s="15">
        <v>3.08</v>
      </c>
      <c r="E78" s="15">
        <v>4.92</v>
      </c>
      <c r="F78" s="15">
        <v>20</v>
      </c>
      <c r="G78" s="15">
        <v>199</v>
      </c>
    </row>
    <row r="79" spans="1:7" ht="46.5" customHeight="1" thickBot="1" x14ac:dyDescent="0.4">
      <c r="A79" s="13">
        <v>469</v>
      </c>
      <c r="B79" s="14" t="s">
        <v>46</v>
      </c>
      <c r="C79" s="15">
        <v>100</v>
      </c>
      <c r="D79" s="15">
        <v>9.25</v>
      </c>
      <c r="E79" s="15">
        <v>9.84</v>
      </c>
      <c r="F79" s="15">
        <v>7.96</v>
      </c>
      <c r="G79" s="15">
        <v>157.63</v>
      </c>
    </row>
    <row r="80" spans="1:7" ht="47.25" customHeight="1" thickBot="1" x14ac:dyDescent="0.4">
      <c r="A80" s="21">
        <v>685</v>
      </c>
      <c r="B80" s="22" t="s">
        <v>27</v>
      </c>
      <c r="C80" s="23">
        <v>200</v>
      </c>
      <c r="D80" s="23">
        <v>0</v>
      </c>
      <c r="E80" s="23">
        <v>0</v>
      </c>
      <c r="F80" s="23">
        <v>9.98</v>
      </c>
      <c r="G80" s="23">
        <v>39.9</v>
      </c>
    </row>
    <row r="81" spans="1:7" ht="88.5" customHeight="1" thickBot="1" x14ac:dyDescent="0.4">
      <c r="A81" s="30">
        <v>3</v>
      </c>
      <c r="B81" s="48" t="s">
        <v>20</v>
      </c>
      <c r="C81" s="30">
        <v>50</v>
      </c>
      <c r="D81" s="30">
        <v>4</v>
      </c>
      <c r="E81" s="30">
        <v>0.6</v>
      </c>
      <c r="F81" s="30">
        <v>33</v>
      </c>
      <c r="G81" s="30">
        <v>143</v>
      </c>
    </row>
    <row r="82" spans="1:7" ht="21.75" thickBot="1" x14ac:dyDescent="0.4">
      <c r="A82" s="107" t="s">
        <v>59</v>
      </c>
      <c r="B82" s="108"/>
      <c r="C82" s="28">
        <f>SUM(C76:C81)</f>
        <v>760</v>
      </c>
      <c r="D82" s="29">
        <f>SUM(D76:D81)</f>
        <v>19.23</v>
      </c>
      <c r="E82" s="29">
        <f t="shared" ref="E82:G82" si="3">SUM(E76:E81)</f>
        <v>21.46</v>
      </c>
      <c r="F82" s="29">
        <f t="shared" si="3"/>
        <v>87.84</v>
      </c>
      <c r="G82" s="29">
        <f t="shared" si="3"/>
        <v>671.53</v>
      </c>
    </row>
    <row r="83" spans="1:7" ht="21.75" thickBot="1" x14ac:dyDescent="0.4">
      <c r="A83" s="69" t="s">
        <v>60</v>
      </c>
      <c r="B83" s="109"/>
      <c r="C83" s="28">
        <f>C74+C82</f>
        <v>1260</v>
      </c>
      <c r="D83" s="29">
        <f>D74+D82</f>
        <v>34.57</v>
      </c>
      <c r="E83" s="29">
        <f t="shared" ref="E83:G83" si="4">E74+E82</f>
        <v>31.47</v>
      </c>
      <c r="F83" s="29">
        <f t="shared" si="4"/>
        <v>178.23</v>
      </c>
      <c r="G83" s="29">
        <f t="shared" si="4"/>
        <v>1182.9099999999999</v>
      </c>
    </row>
    <row r="84" spans="1:7" ht="21.75" thickBot="1" x14ac:dyDescent="0.4">
      <c r="A84" s="63" t="s">
        <v>23</v>
      </c>
      <c r="B84" s="64"/>
      <c r="C84" s="64"/>
      <c r="D84" s="64"/>
      <c r="E84" s="64"/>
      <c r="F84" s="65"/>
      <c r="G84" s="19" t="s">
        <v>87</v>
      </c>
    </row>
    <row r="85" spans="1:7" x14ac:dyDescent="0.35">
      <c r="A85" s="53"/>
      <c r="B85" s="53"/>
      <c r="C85" s="53"/>
      <c r="D85" s="54"/>
      <c r="E85" s="54"/>
      <c r="F85" s="54"/>
      <c r="G85" s="54"/>
    </row>
    <row r="86" spans="1:7" x14ac:dyDescent="0.35">
      <c r="A86" s="53"/>
      <c r="B86" s="53"/>
      <c r="C86" s="53"/>
      <c r="D86" s="54"/>
      <c r="E86" s="54"/>
      <c r="F86" s="54"/>
      <c r="G86" s="54"/>
    </row>
    <row r="87" spans="1:7" x14ac:dyDescent="0.35">
      <c r="A87" s="53"/>
      <c r="B87" s="53"/>
      <c r="C87" s="53"/>
      <c r="D87" s="54"/>
      <c r="E87" s="54"/>
      <c r="F87" s="54"/>
      <c r="G87" s="54"/>
    </row>
    <row r="88" spans="1:7" x14ac:dyDescent="0.35">
      <c r="A88" s="53"/>
      <c r="B88" s="53"/>
      <c r="C88" s="53"/>
      <c r="D88" s="54"/>
      <c r="E88" s="54"/>
      <c r="F88" s="54"/>
      <c r="G88" s="54"/>
    </row>
    <row r="89" spans="1:7" x14ac:dyDescent="0.35">
      <c r="A89" s="53"/>
      <c r="B89" s="53"/>
      <c r="C89" s="53"/>
      <c r="D89" s="54"/>
      <c r="E89" s="54"/>
      <c r="F89" s="54"/>
      <c r="G89" s="54"/>
    </row>
    <row r="90" spans="1:7" x14ac:dyDescent="0.35">
      <c r="A90" s="110" t="s">
        <v>0</v>
      </c>
      <c r="B90" s="110"/>
      <c r="C90" s="110"/>
      <c r="D90" s="110"/>
      <c r="E90" s="110"/>
      <c r="F90" s="110"/>
      <c r="G90" s="110"/>
    </row>
    <row r="91" spans="1:7" x14ac:dyDescent="0.35">
      <c r="A91" s="38" t="s">
        <v>1</v>
      </c>
      <c r="B91" s="3"/>
      <c r="C91" s="3"/>
      <c r="D91" s="4" t="s">
        <v>2</v>
      </c>
      <c r="E91" s="72" t="s">
        <v>33</v>
      </c>
      <c r="F91" s="72"/>
      <c r="G91" s="72"/>
    </row>
    <row r="92" spans="1:7" ht="21.75" thickBot="1" x14ac:dyDescent="0.4">
      <c r="A92" s="39" t="s">
        <v>52</v>
      </c>
      <c r="B92" s="3"/>
      <c r="C92" s="74" t="s">
        <v>5</v>
      </c>
      <c r="D92" s="74"/>
      <c r="E92" s="38">
        <v>1</v>
      </c>
      <c r="F92" s="3"/>
      <c r="G92" s="3"/>
    </row>
    <row r="93" spans="1:7" ht="21.75" thickBot="1" x14ac:dyDescent="0.4">
      <c r="A93" s="6" t="s">
        <v>6</v>
      </c>
      <c r="B93" s="91" t="s">
        <v>7</v>
      </c>
      <c r="C93" s="75" t="s">
        <v>8</v>
      </c>
      <c r="D93" s="77" t="s">
        <v>9</v>
      </c>
      <c r="E93" s="78"/>
      <c r="F93" s="79"/>
      <c r="G93" s="7" t="s">
        <v>10</v>
      </c>
    </row>
    <row r="94" spans="1:7" ht="61.5" thickBot="1" x14ac:dyDescent="0.4">
      <c r="A94" s="8" t="s">
        <v>11</v>
      </c>
      <c r="B94" s="92"/>
      <c r="C94" s="76"/>
      <c r="D94" s="9" t="s">
        <v>12</v>
      </c>
      <c r="E94" s="9" t="s">
        <v>13</v>
      </c>
      <c r="F94" s="9" t="s">
        <v>14</v>
      </c>
      <c r="G94" s="10" t="s">
        <v>15</v>
      </c>
    </row>
    <row r="95" spans="1:7" ht="21.75" thickBot="1" x14ac:dyDescent="0.4">
      <c r="A95" s="11">
        <v>1</v>
      </c>
      <c r="B95" s="41"/>
      <c r="C95" s="12">
        <v>3</v>
      </c>
      <c r="D95" s="12">
        <v>4</v>
      </c>
      <c r="E95" s="12">
        <v>5</v>
      </c>
      <c r="F95" s="12">
        <v>6</v>
      </c>
      <c r="G95" s="12">
        <v>7</v>
      </c>
    </row>
    <row r="96" spans="1:7" ht="21.75" thickBot="1" x14ac:dyDescent="0.4">
      <c r="A96" s="104" t="s">
        <v>16</v>
      </c>
      <c r="B96" s="105"/>
      <c r="C96" s="105"/>
      <c r="D96" s="105"/>
      <c r="E96" s="105"/>
      <c r="F96" s="105"/>
      <c r="G96" s="106"/>
    </row>
    <row r="97" spans="1:7" ht="55.5" customHeight="1" thickBot="1" x14ac:dyDescent="0.4">
      <c r="A97" s="30">
        <v>205</v>
      </c>
      <c r="B97" s="31" t="s">
        <v>67</v>
      </c>
      <c r="C97" s="11">
        <v>100</v>
      </c>
      <c r="D97" s="12">
        <v>20.68</v>
      </c>
      <c r="E97" s="12">
        <v>17.03</v>
      </c>
      <c r="F97" s="12">
        <v>19.79</v>
      </c>
      <c r="G97" s="12">
        <v>318.55</v>
      </c>
    </row>
    <row r="98" spans="1:7" ht="55.5" customHeight="1" thickBot="1" x14ac:dyDescent="0.4">
      <c r="A98" s="13">
        <v>175</v>
      </c>
      <c r="B98" s="14" t="s">
        <v>49</v>
      </c>
      <c r="C98" s="23">
        <v>150</v>
      </c>
      <c r="D98" s="15">
        <v>8.19</v>
      </c>
      <c r="E98" s="15">
        <v>5.12</v>
      </c>
      <c r="F98" s="15">
        <v>33.81</v>
      </c>
      <c r="G98" s="15">
        <v>216.58</v>
      </c>
    </row>
    <row r="99" spans="1:7" ht="55.5" customHeight="1" thickBot="1" x14ac:dyDescent="0.4">
      <c r="A99" s="13">
        <v>685</v>
      </c>
      <c r="B99" s="31" t="s">
        <v>19</v>
      </c>
      <c r="C99" s="30">
        <v>200</v>
      </c>
      <c r="D99" s="15">
        <v>0</v>
      </c>
      <c r="E99" s="15">
        <v>0</v>
      </c>
      <c r="F99" s="15">
        <v>9.98</v>
      </c>
      <c r="G99" s="15">
        <v>40</v>
      </c>
    </row>
    <row r="100" spans="1:7" ht="84.75" customHeight="1" thickBot="1" x14ac:dyDescent="0.4">
      <c r="A100" s="13">
        <v>3</v>
      </c>
      <c r="B100" s="14" t="s">
        <v>20</v>
      </c>
      <c r="C100" s="30">
        <v>50</v>
      </c>
      <c r="D100" s="30">
        <v>4</v>
      </c>
      <c r="E100" s="30">
        <v>0.6</v>
      </c>
      <c r="F100" s="30">
        <v>33</v>
      </c>
      <c r="G100" s="30">
        <v>143</v>
      </c>
    </row>
    <row r="101" spans="1:7" ht="34.5" customHeight="1" thickBot="1" x14ac:dyDescent="0.4">
      <c r="A101" s="13"/>
      <c r="B101" s="55" t="s">
        <v>21</v>
      </c>
      <c r="C101" s="56">
        <f>SUM(C97:C100)</f>
        <v>500</v>
      </c>
      <c r="D101" s="36"/>
      <c r="E101" s="36"/>
      <c r="F101" s="36"/>
      <c r="G101" s="37"/>
    </row>
    <row r="102" spans="1:7" ht="21.75" thickBot="1" x14ac:dyDescent="0.4">
      <c r="A102" s="85" t="s">
        <v>28</v>
      </c>
      <c r="B102" s="86"/>
      <c r="C102" s="87"/>
      <c r="D102" s="17">
        <f>SUM(D97:D101)</f>
        <v>32.869999999999997</v>
      </c>
      <c r="E102" s="17">
        <f t="shared" ref="E102:G102" si="5">SUM(E97:E101)</f>
        <v>22.750000000000004</v>
      </c>
      <c r="F102" s="17">
        <f t="shared" si="5"/>
        <v>96.58</v>
      </c>
      <c r="G102" s="17">
        <f t="shared" si="5"/>
        <v>718.13</v>
      </c>
    </row>
    <row r="103" spans="1:7" ht="21.75" thickBot="1" x14ac:dyDescent="0.4">
      <c r="A103" s="101" t="s">
        <v>54</v>
      </c>
      <c r="B103" s="102"/>
      <c r="C103" s="102"/>
      <c r="D103" s="102"/>
      <c r="E103" s="102"/>
      <c r="F103" s="102"/>
      <c r="G103" s="103"/>
    </row>
    <row r="104" spans="1:7" ht="21.75" customHeight="1" thickBot="1" x14ac:dyDescent="0.4">
      <c r="A104" s="11">
        <v>17</v>
      </c>
      <c r="B104" s="50" t="s">
        <v>68</v>
      </c>
      <c r="C104" s="12">
        <v>60</v>
      </c>
      <c r="D104" s="12">
        <v>0.42</v>
      </c>
      <c r="E104" s="12">
        <v>1.83</v>
      </c>
      <c r="F104" s="12">
        <v>2.25</v>
      </c>
      <c r="G104" s="12">
        <v>27.59</v>
      </c>
    </row>
    <row r="105" spans="1:7" ht="47.25" customHeight="1" thickBot="1" x14ac:dyDescent="0.4">
      <c r="A105" s="13">
        <v>56</v>
      </c>
      <c r="B105" s="44" t="s">
        <v>69</v>
      </c>
      <c r="C105" s="15">
        <v>200</v>
      </c>
      <c r="D105" s="15">
        <v>2.0299999999999998</v>
      </c>
      <c r="E105" s="15">
        <v>5.67</v>
      </c>
      <c r="F105" s="15">
        <v>10.16</v>
      </c>
      <c r="G105" s="15">
        <v>100.62</v>
      </c>
    </row>
    <row r="106" spans="1:7" ht="31.5" customHeight="1" thickBot="1" x14ac:dyDescent="0.4">
      <c r="A106" s="13">
        <v>98</v>
      </c>
      <c r="B106" s="14" t="s">
        <v>26</v>
      </c>
      <c r="C106" s="15">
        <v>100</v>
      </c>
      <c r="D106" s="15">
        <v>9.9700000000000006</v>
      </c>
      <c r="E106" s="15">
        <v>11.9</v>
      </c>
      <c r="F106" s="15">
        <v>8.8699999999999992</v>
      </c>
      <c r="G106" s="15">
        <v>182.53</v>
      </c>
    </row>
    <row r="107" spans="1:7" ht="31.5" customHeight="1" thickBot="1" x14ac:dyDescent="0.4">
      <c r="A107" s="13">
        <v>212</v>
      </c>
      <c r="B107" s="14" t="s">
        <v>70</v>
      </c>
      <c r="C107" s="15">
        <v>150</v>
      </c>
      <c r="D107" s="15">
        <v>5.82</v>
      </c>
      <c r="E107" s="15">
        <v>4.3099999999999996</v>
      </c>
      <c r="F107" s="15">
        <v>37.08</v>
      </c>
      <c r="G107" s="15">
        <v>210.5</v>
      </c>
    </row>
    <row r="108" spans="1:7" ht="31.5" customHeight="1" thickBot="1" x14ac:dyDescent="0.4">
      <c r="A108" s="21">
        <v>685</v>
      </c>
      <c r="B108" s="22" t="s">
        <v>27</v>
      </c>
      <c r="C108" s="23">
        <v>200</v>
      </c>
      <c r="D108" s="23">
        <v>0</v>
      </c>
      <c r="E108" s="23">
        <v>0</v>
      </c>
      <c r="F108" s="23">
        <v>9.98</v>
      </c>
      <c r="G108" s="23">
        <v>39.9</v>
      </c>
    </row>
    <row r="109" spans="1:7" ht="110.25" customHeight="1" thickBot="1" x14ac:dyDescent="0.4">
      <c r="A109" s="30">
        <v>3</v>
      </c>
      <c r="B109" s="48" t="s">
        <v>20</v>
      </c>
      <c r="C109" s="30">
        <v>50</v>
      </c>
      <c r="D109" s="30">
        <v>4</v>
      </c>
      <c r="E109" s="30">
        <v>0.6</v>
      </c>
      <c r="F109" s="30">
        <v>33</v>
      </c>
      <c r="G109" s="30">
        <v>143</v>
      </c>
    </row>
    <row r="110" spans="1:7" ht="21.75" thickBot="1" x14ac:dyDescent="0.4">
      <c r="A110" s="45" t="s">
        <v>59</v>
      </c>
      <c r="B110" s="46"/>
      <c r="C110" s="47">
        <f>SUM(C104:C109)</f>
        <v>760</v>
      </c>
      <c r="D110" s="17">
        <f>SUM(D104:D109)</f>
        <v>22.240000000000002</v>
      </c>
      <c r="E110" s="17">
        <f t="shared" ref="E110:G110" si="6">SUM(E104:E109)</f>
        <v>24.31</v>
      </c>
      <c r="F110" s="17">
        <f t="shared" si="6"/>
        <v>101.34</v>
      </c>
      <c r="G110" s="17">
        <f t="shared" si="6"/>
        <v>704.14</v>
      </c>
    </row>
    <row r="111" spans="1:7" ht="21.75" thickBot="1" x14ac:dyDescent="0.4">
      <c r="A111" s="85" t="s">
        <v>60</v>
      </c>
      <c r="B111" s="97"/>
      <c r="C111" s="28">
        <f>C101+C110</f>
        <v>1260</v>
      </c>
      <c r="D111" s="29">
        <f>D102+D110</f>
        <v>55.11</v>
      </c>
      <c r="E111" s="29">
        <f t="shared" ref="E111:G111" si="7">E102+E110</f>
        <v>47.06</v>
      </c>
      <c r="F111" s="29">
        <f t="shared" si="7"/>
        <v>197.92000000000002</v>
      </c>
      <c r="G111" s="29">
        <f t="shared" si="7"/>
        <v>1422.27</v>
      </c>
    </row>
    <row r="112" spans="1:7" ht="21.75" thickBot="1" x14ac:dyDescent="0.4">
      <c r="A112" s="63" t="s">
        <v>23</v>
      </c>
      <c r="B112" s="64"/>
      <c r="C112" s="64"/>
      <c r="D112" s="64"/>
      <c r="E112" s="64"/>
      <c r="F112" s="65"/>
      <c r="G112" s="19" t="s">
        <v>87</v>
      </c>
    </row>
    <row r="113" spans="1:7" x14ac:dyDescent="0.35">
      <c r="A113" s="3"/>
      <c r="B113" s="3"/>
      <c r="C113" s="3"/>
      <c r="D113" s="20"/>
      <c r="E113" s="20"/>
      <c r="F113" s="20"/>
      <c r="G113" s="20"/>
    </row>
    <row r="114" spans="1:7" x14ac:dyDescent="0.35">
      <c r="A114" s="3"/>
      <c r="B114" s="3"/>
      <c r="C114" s="3"/>
      <c r="D114" s="20"/>
      <c r="E114" s="20"/>
      <c r="F114" s="20"/>
      <c r="G114" s="20"/>
    </row>
    <row r="115" spans="1:7" x14ac:dyDescent="0.35">
      <c r="A115" s="3"/>
      <c r="B115" s="3"/>
      <c r="C115" s="3"/>
      <c r="D115" s="20"/>
      <c r="E115" s="20"/>
      <c r="F115" s="20"/>
      <c r="G115" s="20"/>
    </row>
    <row r="116" spans="1:7" x14ac:dyDescent="0.35">
      <c r="A116" s="3"/>
      <c r="B116" s="3"/>
      <c r="C116" s="3"/>
      <c r="D116" s="20"/>
      <c r="E116" s="20"/>
      <c r="F116" s="20"/>
      <c r="G116" s="20"/>
    </row>
    <row r="117" spans="1:7" x14ac:dyDescent="0.35">
      <c r="A117" s="3"/>
      <c r="B117" s="3"/>
      <c r="C117" s="3"/>
      <c r="D117" s="20"/>
      <c r="E117" s="20"/>
      <c r="F117" s="20"/>
      <c r="G117" s="20"/>
    </row>
    <row r="118" spans="1:7" x14ac:dyDescent="0.35">
      <c r="A118" s="3"/>
      <c r="B118" s="3"/>
      <c r="C118" s="3"/>
      <c r="D118" s="20"/>
      <c r="E118" s="20"/>
      <c r="F118" s="20"/>
      <c r="G118" s="20"/>
    </row>
    <row r="119" spans="1:7" x14ac:dyDescent="0.35">
      <c r="A119" s="72" t="s">
        <v>0</v>
      </c>
      <c r="B119" s="72"/>
      <c r="C119" s="72"/>
      <c r="D119" s="72"/>
      <c r="E119" s="72"/>
      <c r="F119" s="72"/>
      <c r="G119" s="72"/>
    </row>
    <row r="120" spans="1:7" x14ac:dyDescent="0.35">
      <c r="A120" s="38" t="s">
        <v>1</v>
      </c>
      <c r="B120" s="3"/>
      <c r="C120" s="3"/>
      <c r="D120" s="4" t="s">
        <v>2</v>
      </c>
      <c r="E120" s="72" t="s">
        <v>35</v>
      </c>
      <c r="F120" s="72"/>
      <c r="G120" s="72"/>
    </row>
    <row r="121" spans="1:7" ht="21.75" thickBot="1" x14ac:dyDescent="0.4">
      <c r="A121" s="39" t="s">
        <v>52</v>
      </c>
      <c r="B121" s="3"/>
      <c r="C121" s="74" t="s">
        <v>5</v>
      </c>
      <c r="D121" s="74"/>
      <c r="E121" s="38">
        <v>1</v>
      </c>
      <c r="F121" s="3"/>
      <c r="G121" s="3"/>
    </row>
    <row r="122" spans="1:7" ht="21.75" thickBot="1" x14ac:dyDescent="0.4">
      <c r="A122" s="6" t="s">
        <v>6</v>
      </c>
      <c r="B122" s="91" t="s">
        <v>7</v>
      </c>
      <c r="C122" s="75" t="s">
        <v>8</v>
      </c>
      <c r="D122" s="77" t="s">
        <v>9</v>
      </c>
      <c r="E122" s="78"/>
      <c r="F122" s="79"/>
      <c r="G122" s="7" t="s">
        <v>10</v>
      </c>
    </row>
    <row r="123" spans="1:7" ht="61.5" thickBot="1" x14ac:dyDescent="0.4">
      <c r="A123" s="8" t="s">
        <v>11</v>
      </c>
      <c r="B123" s="92"/>
      <c r="C123" s="76"/>
      <c r="D123" s="9" t="s">
        <v>12</v>
      </c>
      <c r="E123" s="9" t="s">
        <v>13</v>
      </c>
      <c r="F123" s="9" t="s">
        <v>14</v>
      </c>
      <c r="G123" s="10" t="s">
        <v>15</v>
      </c>
    </row>
    <row r="124" spans="1:7" ht="21.75" thickBot="1" x14ac:dyDescent="0.4">
      <c r="A124" s="11">
        <v>1</v>
      </c>
      <c r="B124" s="41"/>
      <c r="C124" s="12">
        <v>3</v>
      </c>
      <c r="D124" s="12">
        <v>4</v>
      </c>
      <c r="E124" s="12">
        <v>5</v>
      </c>
      <c r="F124" s="12">
        <v>6</v>
      </c>
      <c r="G124" s="12">
        <v>7</v>
      </c>
    </row>
    <row r="125" spans="1:7" ht="21.75" thickBot="1" x14ac:dyDescent="0.4">
      <c r="A125" s="98" t="s">
        <v>16</v>
      </c>
      <c r="B125" s="99"/>
      <c r="C125" s="99"/>
      <c r="D125" s="99"/>
      <c r="E125" s="99"/>
      <c r="F125" s="99"/>
      <c r="G125" s="100"/>
    </row>
    <row r="126" spans="1:7" ht="47.25" customHeight="1" thickBot="1" x14ac:dyDescent="0.4">
      <c r="A126" s="13">
        <v>302</v>
      </c>
      <c r="B126" s="14" t="s">
        <v>36</v>
      </c>
      <c r="C126" s="15">
        <v>210</v>
      </c>
      <c r="D126" s="15">
        <v>6.4</v>
      </c>
      <c r="E126" s="15">
        <v>8.6</v>
      </c>
      <c r="F126" s="15">
        <v>33.5</v>
      </c>
      <c r="G126" s="15">
        <v>237.2</v>
      </c>
    </row>
    <row r="127" spans="1:7" ht="36.75" customHeight="1" thickBot="1" x14ac:dyDescent="0.4">
      <c r="A127" s="13">
        <v>648</v>
      </c>
      <c r="B127" s="14" t="s">
        <v>37</v>
      </c>
      <c r="C127" s="15">
        <v>200</v>
      </c>
      <c r="D127" s="15">
        <v>0</v>
      </c>
      <c r="E127" s="15">
        <v>0</v>
      </c>
      <c r="F127" s="15">
        <v>20</v>
      </c>
      <c r="G127" s="15">
        <v>76</v>
      </c>
    </row>
    <row r="128" spans="1:7" ht="44.25" customHeight="1" thickBot="1" x14ac:dyDescent="0.4">
      <c r="A128" s="13">
        <v>1</v>
      </c>
      <c r="B128" s="14" t="s">
        <v>38</v>
      </c>
      <c r="C128" s="15">
        <v>100</v>
      </c>
      <c r="D128" s="15">
        <v>0.5</v>
      </c>
      <c r="E128" s="15">
        <v>0.5</v>
      </c>
      <c r="F128" s="15">
        <v>12.3</v>
      </c>
      <c r="G128" s="15">
        <v>59</v>
      </c>
    </row>
    <row r="129" spans="1:7" ht="77.25" customHeight="1" thickBot="1" x14ac:dyDescent="0.4">
      <c r="A129" s="30">
        <v>3</v>
      </c>
      <c r="B129" s="48" t="s">
        <v>20</v>
      </c>
      <c r="C129" s="30">
        <v>50</v>
      </c>
      <c r="D129" s="30">
        <v>4</v>
      </c>
      <c r="E129" s="30">
        <v>0.6</v>
      </c>
      <c r="F129" s="30">
        <v>33</v>
      </c>
      <c r="G129" s="30">
        <v>143</v>
      </c>
    </row>
    <row r="130" spans="1:7" ht="31.5" customHeight="1" thickBot="1" x14ac:dyDescent="0.4">
      <c r="A130" s="13">
        <v>27</v>
      </c>
      <c r="B130" s="14" t="s">
        <v>17</v>
      </c>
      <c r="C130" s="15">
        <v>10</v>
      </c>
      <c r="D130" s="15">
        <v>2.63</v>
      </c>
      <c r="E130" s="15">
        <v>2.66</v>
      </c>
      <c r="F130" s="15"/>
      <c r="G130" s="15">
        <v>35</v>
      </c>
    </row>
    <row r="131" spans="1:7" ht="39.75" customHeight="1" thickBot="1" x14ac:dyDescent="0.4">
      <c r="A131" s="11"/>
      <c r="B131" s="32" t="s">
        <v>21</v>
      </c>
      <c r="C131" s="29">
        <f>SUM(C126:C130)</f>
        <v>570</v>
      </c>
      <c r="D131" s="12"/>
      <c r="E131" s="12"/>
      <c r="F131" s="12"/>
      <c r="G131" s="12"/>
    </row>
    <row r="132" spans="1:7" ht="21.75" thickBot="1" x14ac:dyDescent="0.4">
      <c r="A132" s="85" t="s">
        <v>28</v>
      </c>
      <c r="B132" s="86"/>
      <c r="C132" s="87"/>
      <c r="D132" s="29">
        <f>SUM(D126:D131)</f>
        <v>13.530000000000001</v>
      </c>
      <c r="E132" s="29">
        <f t="shared" ref="E132:G132" si="8">SUM(E126:E131)</f>
        <v>12.36</v>
      </c>
      <c r="F132" s="29">
        <f t="shared" si="8"/>
        <v>98.8</v>
      </c>
      <c r="G132" s="29">
        <f t="shared" si="8"/>
        <v>550.20000000000005</v>
      </c>
    </row>
    <row r="133" spans="1:7" ht="21.75" thickBot="1" x14ac:dyDescent="0.4">
      <c r="A133" s="66" t="s">
        <v>54</v>
      </c>
      <c r="B133" s="67"/>
      <c r="C133" s="67"/>
      <c r="D133" s="67"/>
      <c r="E133" s="67"/>
      <c r="F133" s="67"/>
      <c r="G133" s="68"/>
    </row>
    <row r="134" spans="1:7" ht="31.5" customHeight="1" thickBot="1" x14ac:dyDescent="0.4">
      <c r="A134" s="13">
        <v>43</v>
      </c>
      <c r="B134" s="49" t="s">
        <v>45</v>
      </c>
      <c r="C134" s="15">
        <v>60</v>
      </c>
      <c r="D134" s="15">
        <v>1.56</v>
      </c>
      <c r="E134" s="15">
        <v>3.24</v>
      </c>
      <c r="F134" s="15">
        <v>7.44</v>
      </c>
      <c r="G134" s="15">
        <v>64.8</v>
      </c>
    </row>
    <row r="135" spans="1:7" ht="47.25" customHeight="1" thickBot="1" x14ac:dyDescent="0.4">
      <c r="A135" s="13">
        <v>54</v>
      </c>
      <c r="B135" s="44" t="s">
        <v>71</v>
      </c>
      <c r="C135" s="15">
        <v>200</v>
      </c>
      <c r="D135" s="15">
        <v>2.09</v>
      </c>
      <c r="E135" s="15">
        <v>5.01</v>
      </c>
      <c r="F135" s="15">
        <v>13.9</v>
      </c>
      <c r="G135" s="15">
        <v>109.77</v>
      </c>
    </row>
    <row r="136" spans="1:7" ht="47.25" customHeight="1" thickBot="1" x14ac:dyDescent="0.4">
      <c r="A136" s="13">
        <v>33</v>
      </c>
      <c r="B136" s="14" t="s">
        <v>88</v>
      </c>
      <c r="C136" s="15">
        <v>100</v>
      </c>
      <c r="D136" s="15">
        <v>15.3</v>
      </c>
      <c r="E136" s="15">
        <v>16.53</v>
      </c>
      <c r="F136" s="15">
        <v>5.9</v>
      </c>
      <c r="G136" s="15">
        <v>257.92</v>
      </c>
    </row>
    <row r="137" spans="1:7" ht="21.75" customHeight="1" thickBot="1" x14ac:dyDescent="0.4">
      <c r="A137" s="13">
        <v>221</v>
      </c>
      <c r="B137" s="44" t="s">
        <v>72</v>
      </c>
      <c r="C137" s="15">
        <v>150</v>
      </c>
      <c r="D137" s="15">
        <v>8.6999999999999993</v>
      </c>
      <c r="E137" s="15">
        <v>4.0999999999999996</v>
      </c>
      <c r="F137" s="15">
        <v>39.4</v>
      </c>
      <c r="G137" s="15">
        <v>214</v>
      </c>
    </row>
    <row r="138" spans="1:7" ht="31.5" customHeight="1" thickBot="1" x14ac:dyDescent="0.4">
      <c r="A138" s="21">
        <v>685</v>
      </c>
      <c r="B138" s="22" t="s">
        <v>27</v>
      </c>
      <c r="C138" s="23">
        <v>200</v>
      </c>
      <c r="D138" s="23">
        <v>0</v>
      </c>
      <c r="E138" s="23">
        <v>0</v>
      </c>
      <c r="F138" s="23">
        <v>9.98</v>
      </c>
      <c r="G138" s="23">
        <v>39.9</v>
      </c>
    </row>
    <row r="139" spans="1:7" ht="110.25" customHeight="1" thickBot="1" x14ac:dyDescent="0.4">
      <c r="A139" s="30">
        <v>3</v>
      </c>
      <c r="B139" s="48" t="s">
        <v>20</v>
      </c>
      <c r="C139" s="30">
        <v>50</v>
      </c>
      <c r="D139" s="30">
        <v>4</v>
      </c>
      <c r="E139" s="30">
        <v>0.6</v>
      </c>
      <c r="F139" s="30">
        <v>33</v>
      </c>
      <c r="G139" s="30">
        <v>143</v>
      </c>
    </row>
    <row r="140" spans="1:7" ht="21.75" thickBot="1" x14ac:dyDescent="0.4">
      <c r="A140" s="45" t="s">
        <v>59</v>
      </c>
      <c r="B140" s="46"/>
      <c r="C140" s="47">
        <f>SUM(C134:C139)</f>
        <v>760</v>
      </c>
      <c r="D140" s="29">
        <f>SUM(D134:D139)</f>
        <v>31.65</v>
      </c>
      <c r="E140" s="29">
        <f>SUM(E134:E139)</f>
        <v>29.480000000000004</v>
      </c>
      <c r="F140" s="29">
        <f>SUM(F134:F139)</f>
        <v>109.62</v>
      </c>
      <c r="G140" s="29">
        <f>SUM(G134:G139)</f>
        <v>829.39</v>
      </c>
    </row>
    <row r="141" spans="1:7" ht="21.75" thickBot="1" x14ac:dyDescent="0.4">
      <c r="A141" s="85" t="s">
        <v>60</v>
      </c>
      <c r="B141" s="97"/>
      <c r="C141" s="28">
        <f>C131+C140</f>
        <v>1330</v>
      </c>
      <c r="D141" s="29">
        <f>D132+D140</f>
        <v>45.18</v>
      </c>
      <c r="E141" s="29">
        <f>E132+E140</f>
        <v>41.84</v>
      </c>
      <c r="F141" s="29">
        <f>F132+F140</f>
        <v>208.42000000000002</v>
      </c>
      <c r="G141" s="29">
        <f>G132+G140</f>
        <v>1379.5900000000001</v>
      </c>
    </row>
    <row r="142" spans="1:7" ht="21.75" thickBot="1" x14ac:dyDescent="0.4">
      <c r="A142" s="63" t="s">
        <v>23</v>
      </c>
      <c r="B142" s="64"/>
      <c r="C142" s="64"/>
      <c r="D142" s="64"/>
      <c r="E142" s="64"/>
      <c r="F142" s="65"/>
      <c r="G142" s="19" t="s">
        <v>87</v>
      </c>
    </row>
    <row r="143" spans="1:7" x14ac:dyDescent="0.35">
      <c r="A143" s="3"/>
      <c r="B143" s="3"/>
      <c r="C143" s="3"/>
      <c r="D143" s="3"/>
      <c r="E143" s="3"/>
      <c r="F143" s="3"/>
      <c r="G143" s="3"/>
    </row>
    <row r="144" spans="1:7" x14ac:dyDescent="0.35">
      <c r="A144" s="3"/>
      <c r="B144" s="3"/>
      <c r="C144" s="3"/>
      <c r="D144" s="3"/>
      <c r="E144" s="3"/>
      <c r="F144" s="3"/>
      <c r="G144" s="3"/>
    </row>
    <row r="145" spans="1:7" x14ac:dyDescent="0.35">
      <c r="A145" s="3"/>
      <c r="B145" s="3"/>
      <c r="C145" s="3"/>
      <c r="D145" s="3"/>
      <c r="E145" s="3"/>
      <c r="F145" s="3"/>
      <c r="G145" s="3"/>
    </row>
    <row r="146" spans="1:7" x14ac:dyDescent="0.35">
      <c r="A146" s="3"/>
      <c r="B146" s="3"/>
      <c r="C146" s="3"/>
      <c r="D146" s="3"/>
      <c r="E146" s="3"/>
      <c r="F146" s="3"/>
      <c r="G146" s="3"/>
    </row>
    <row r="147" spans="1:7" x14ac:dyDescent="0.35">
      <c r="A147" s="3"/>
      <c r="B147" s="3"/>
      <c r="C147" s="3"/>
      <c r="D147" s="3"/>
      <c r="E147" s="3"/>
      <c r="F147" s="3"/>
      <c r="G147" s="3"/>
    </row>
    <row r="148" spans="1:7" x14ac:dyDescent="0.35">
      <c r="A148" s="3"/>
      <c r="B148" s="3"/>
      <c r="C148" s="3"/>
      <c r="D148" s="3"/>
      <c r="E148" s="3"/>
      <c r="F148" s="3"/>
      <c r="G148" s="3"/>
    </row>
    <row r="149" spans="1:7" x14ac:dyDescent="0.35">
      <c r="A149" s="72" t="s">
        <v>0</v>
      </c>
      <c r="B149" s="72"/>
      <c r="C149" s="72"/>
      <c r="D149" s="72"/>
      <c r="E149" s="72"/>
      <c r="F149" s="72"/>
      <c r="G149" s="72"/>
    </row>
    <row r="150" spans="1:7" x14ac:dyDescent="0.35">
      <c r="A150" s="38" t="s">
        <v>1</v>
      </c>
      <c r="B150" s="3"/>
      <c r="C150" s="3"/>
      <c r="D150" s="4" t="s">
        <v>2</v>
      </c>
      <c r="E150" s="72" t="s">
        <v>3</v>
      </c>
      <c r="F150" s="72"/>
      <c r="G150" s="72"/>
    </row>
    <row r="151" spans="1:7" ht="21.75" thickBot="1" x14ac:dyDescent="0.4">
      <c r="A151" s="39" t="s">
        <v>52</v>
      </c>
      <c r="B151" s="3"/>
      <c r="C151" s="74" t="s">
        <v>5</v>
      </c>
      <c r="D151" s="74"/>
      <c r="E151" s="38">
        <v>2</v>
      </c>
      <c r="F151" s="3"/>
      <c r="G151" s="3"/>
    </row>
    <row r="152" spans="1:7" ht="21.75" thickBot="1" x14ac:dyDescent="0.4">
      <c r="A152" s="6" t="s">
        <v>6</v>
      </c>
      <c r="B152" s="91" t="s">
        <v>7</v>
      </c>
      <c r="C152" s="75" t="s">
        <v>8</v>
      </c>
      <c r="D152" s="77" t="s">
        <v>9</v>
      </c>
      <c r="E152" s="78"/>
      <c r="F152" s="79"/>
      <c r="G152" s="7" t="s">
        <v>10</v>
      </c>
    </row>
    <row r="153" spans="1:7" ht="61.5" thickBot="1" x14ac:dyDescent="0.4">
      <c r="A153" s="8" t="s">
        <v>11</v>
      </c>
      <c r="B153" s="92"/>
      <c r="C153" s="76"/>
      <c r="D153" s="9" t="s">
        <v>12</v>
      </c>
      <c r="E153" s="9" t="s">
        <v>13</v>
      </c>
      <c r="F153" s="9" t="s">
        <v>14</v>
      </c>
      <c r="G153" s="10" t="s">
        <v>15</v>
      </c>
    </row>
    <row r="154" spans="1:7" ht="21.75" thickBot="1" x14ac:dyDescent="0.4">
      <c r="A154" s="11">
        <v>1</v>
      </c>
      <c r="B154" s="41"/>
      <c r="C154" s="12">
        <v>3</v>
      </c>
      <c r="D154" s="12">
        <v>4</v>
      </c>
      <c r="E154" s="12">
        <v>5</v>
      </c>
      <c r="F154" s="12">
        <v>6</v>
      </c>
      <c r="G154" s="12">
        <v>7</v>
      </c>
    </row>
    <row r="155" spans="1:7" ht="21.75" thickBot="1" x14ac:dyDescent="0.4">
      <c r="A155" s="66" t="s">
        <v>16</v>
      </c>
      <c r="B155" s="67"/>
      <c r="C155" s="67"/>
      <c r="D155" s="67"/>
      <c r="E155" s="67"/>
      <c r="F155" s="67"/>
      <c r="G155" s="68"/>
    </row>
    <row r="156" spans="1:7" ht="36" customHeight="1" thickBot="1" x14ac:dyDescent="0.4">
      <c r="A156" s="13">
        <v>197</v>
      </c>
      <c r="B156" s="14" t="s">
        <v>39</v>
      </c>
      <c r="C156" s="15">
        <v>210</v>
      </c>
      <c r="D156" s="15">
        <v>9.1</v>
      </c>
      <c r="E156" s="15">
        <v>8.1999999999999993</v>
      </c>
      <c r="F156" s="15">
        <v>40.9</v>
      </c>
      <c r="G156" s="15">
        <v>262</v>
      </c>
    </row>
    <row r="157" spans="1:7" ht="36" customHeight="1" thickBot="1" x14ac:dyDescent="0.4">
      <c r="A157" s="13">
        <v>27</v>
      </c>
      <c r="B157" s="14" t="s">
        <v>17</v>
      </c>
      <c r="C157" s="15">
        <v>10</v>
      </c>
      <c r="D157" s="15">
        <v>2.63</v>
      </c>
      <c r="E157" s="15">
        <v>2.66</v>
      </c>
      <c r="F157" s="15"/>
      <c r="G157" s="15">
        <v>35</v>
      </c>
    </row>
    <row r="158" spans="1:7" ht="36" customHeight="1" thickBot="1" x14ac:dyDescent="0.4">
      <c r="A158" s="21">
        <v>685</v>
      </c>
      <c r="B158" s="22" t="s">
        <v>19</v>
      </c>
      <c r="C158" s="23">
        <v>200</v>
      </c>
      <c r="D158" s="23">
        <v>0</v>
      </c>
      <c r="E158" s="23">
        <v>0</v>
      </c>
      <c r="F158" s="23">
        <v>9.6999999999999993</v>
      </c>
      <c r="G158" s="23">
        <v>39</v>
      </c>
    </row>
    <row r="159" spans="1:7" ht="36" customHeight="1" thickBot="1" x14ac:dyDescent="0.4">
      <c r="A159" s="34">
        <v>399</v>
      </c>
      <c r="B159" s="35" t="s">
        <v>40</v>
      </c>
      <c r="C159" s="36">
        <v>200</v>
      </c>
      <c r="D159" s="36">
        <v>0</v>
      </c>
      <c r="E159" s="36">
        <v>0</v>
      </c>
      <c r="F159" s="36">
        <v>12</v>
      </c>
      <c r="G159" s="37">
        <v>48</v>
      </c>
    </row>
    <row r="160" spans="1:7" ht="90" customHeight="1" thickBot="1" x14ac:dyDescent="0.4">
      <c r="A160" s="30">
        <v>3</v>
      </c>
      <c r="B160" s="48" t="s">
        <v>20</v>
      </c>
      <c r="C160" s="30">
        <v>50</v>
      </c>
      <c r="D160" s="30">
        <v>4</v>
      </c>
      <c r="E160" s="30">
        <v>0.6</v>
      </c>
      <c r="F160" s="30">
        <v>33</v>
      </c>
      <c r="G160" s="30">
        <v>143</v>
      </c>
    </row>
    <row r="161" spans="1:7" ht="39.75" customHeight="1" thickBot="1" x14ac:dyDescent="0.4">
      <c r="A161" s="11"/>
      <c r="B161" s="32" t="s">
        <v>21</v>
      </c>
      <c r="C161" s="29">
        <f>SUM(C156:C160)</f>
        <v>670</v>
      </c>
      <c r="D161" s="12"/>
      <c r="E161" s="12"/>
      <c r="F161" s="12"/>
      <c r="G161" s="12"/>
    </row>
    <row r="162" spans="1:7" ht="21.75" thickBot="1" x14ac:dyDescent="0.4">
      <c r="A162" s="85" t="s">
        <v>28</v>
      </c>
      <c r="B162" s="86"/>
      <c r="C162" s="87"/>
      <c r="D162" s="29">
        <f>SUM(D156:D161)</f>
        <v>15.73</v>
      </c>
      <c r="E162" s="29">
        <f t="shared" ref="E162:G162" si="9">SUM(E156:E161)</f>
        <v>11.459999999999999</v>
      </c>
      <c r="F162" s="29">
        <f t="shared" si="9"/>
        <v>95.6</v>
      </c>
      <c r="G162" s="29">
        <f t="shared" si="9"/>
        <v>527</v>
      </c>
    </row>
    <row r="163" spans="1:7" ht="21.75" thickBot="1" x14ac:dyDescent="0.4">
      <c r="A163" s="94" t="s">
        <v>54</v>
      </c>
      <c r="B163" s="95"/>
      <c r="C163" s="95"/>
      <c r="D163" s="95"/>
      <c r="E163" s="95"/>
      <c r="F163" s="95"/>
      <c r="G163" s="96"/>
    </row>
    <row r="164" spans="1:7" ht="21.75" thickBot="1" x14ac:dyDescent="0.4">
      <c r="A164" s="11">
        <v>6</v>
      </c>
      <c r="B164" s="43" t="s">
        <v>55</v>
      </c>
      <c r="C164" s="12">
        <v>60</v>
      </c>
      <c r="D164" s="12">
        <v>1.38</v>
      </c>
      <c r="E164" s="12">
        <v>3.08</v>
      </c>
      <c r="F164" s="12">
        <v>7.01</v>
      </c>
      <c r="G164" s="12">
        <v>62.12</v>
      </c>
    </row>
    <row r="165" spans="1:7" ht="63" customHeight="1" thickBot="1" x14ac:dyDescent="0.4">
      <c r="A165" s="13">
        <v>63</v>
      </c>
      <c r="B165" s="50" t="s">
        <v>62</v>
      </c>
      <c r="C165" s="15">
        <v>200</v>
      </c>
      <c r="D165" s="15">
        <v>5</v>
      </c>
      <c r="E165" s="15">
        <v>5</v>
      </c>
      <c r="F165" s="15">
        <v>17</v>
      </c>
      <c r="G165" s="15">
        <v>128</v>
      </c>
    </row>
    <row r="166" spans="1:7" ht="47.25" customHeight="1" thickBot="1" x14ac:dyDescent="0.4">
      <c r="A166" s="13">
        <v>212</v>
      </c>
      <c r="B166" s="14" t="s">
        <v>70</v>
      </c>
      <c r="C166" s="15">
        <v>150</v>
      </c>
      <c r="D166" s="15">
        <v>5.82</v>
      </c>
      <c r="E166" s="15">
        <v>4.3099999999999996</v>
      </c>
      <c r="F166" s="15">
        <v>37.08</v>
      </c>
      <c r="G166" s="15">
        <v>210.5</v>
      </c>
    </row>
    <row r="167" spans="1:7" ht="47.25" customHeight="1" thickBot="1" x14ac:dyDescent="0.4">
      <c r="A167" s="30">
        <v>205</v>
      </c>
      <c r="B167" s="31" t="s">
        <v>67</v>
      </c>
      <c r="C167" s="11">
        <v>100</v>
      </c>
      <c r="D167" s="12">
        <v>20.68</v>
      </c>
      <c r="E167" s="12">
        <v>17.03</v>
      </c>
      <c r="F167" s="12">
        <v>19.79</v>
      </c>
      <c r="G167" s="12">
        <v>318.55</v>
      </c>
    </row>
    <row r="168" spans="1:7" ht="21.75" customHeight="1" thickBot="1" x14ac:dyDescent="0.4">
      <c r="A168" s="13">
        <v>648</v>
      </c>
      <c r="B168" s="14" t="s">
        <v>37</v>
      </c>
      <c r="C168" s="15">
        <v>200</v>
      </c>
      <c r="D168" s="15">
        <v>0</v>
      </c>
      <c r="E168" s="15">
        <v>0</v>
      </c>
      <c r="F168" s="15">
        <v>20</v>
      </c>
      <c r="G168" s="15">
        <v>76</v>
      </c>
    </row>
    <row r="169" spans="1:7" ht="110.25" customHeight="1" thickBot="1" x14ac:dyDescent="0.4">
      <c r="A169" s="30">
        <v>3</v>
      </c>
      <c r="B169" s="48" t="s">
        <v>20</v>
      </c>
      <c r="C169" s="30">
        <v>50</v>
      </c>
      <c r="D169" s="30">
        <v>4</v>
      </c>
      <c r="E169" s="30">
        <v>0.6</v>
      </c>
      <c r="F169" s="30">
        <v>33</v>
      </c>
      <c r="G169" s="30">
        <v>143</v>
      </c>
    </row>
    <row r="170" spans="1:7" ht="21.75" thickBot="1" x14ac:dyDescent="0.4">
      <c r="A170" s="45" t="s">
        <v>59</v>
      </c>
      <c r="B170" s="46"/>
      <c r="C170" s="47">
        <f>SUM(C164:C169)</f>
        <v>760</v>
      </c>
      <c r="D170" s="29">
        <f>SUM(D164:D169)</f>
        <v>36.879999999999995</v>
      </c>
      <c r="E170" s="29">
        <f>SUM(E164:E169)</f>
        <v>30.020000000000003</v>
      </c>
      <c r="F170" s="29">
        <f>SUM(F164:F169)</f>
        <v>133.88</v>
      </c>
      <c r="G170" s="29">
        <f>SUM(G164:G169)</f>
        <v>938.17000000000007</v>
      </c>
    </row>
    <row r="171" spans="1:7" ht="21.75" thickBot="1" x14ac:dyDescent="0.4">
      <c r="A171" s="85" t="s">
        <v>60</v>
      </c>
      <c r="B171" s="97"/>
      <c r="C171" s="28">
        <f>C161+C170</f>
        <v>1430</v>
      </c>
      <c r="D171" s="29">
        <f>D162+D170</f>
        <v>52.61</v>
      </c>
      <c r="E171" s="29">
        <f>E162+E170</f>
        <v>41.480000000000004</v>
      </c>
      <c r="F171" s="29">
        <f>F162+F170</f>
        <v>229.48</v>
      </c>
      <c r="G171" s="29">
        <f>G162+G170</f>
        <v>1465.17</v>
      </c>
    </row>
    <row r="172" spans="1:7" ht="21.75" thickBot="1" x14ac:dyDescent="0.4">
      <c r="A172" s="63" t="s">
        <v>23</v>
      </c>
      <c r="B172" s="64"/>
      <c r="C172" s="64"/>
      <c r="D172" s="64"/>
      <c r="E172" s="64"/>
      <c r="F172" s="65"/>
      <c r="G172" s="19" t="s">
        <v>87</v>
      </c>
    </row>
    <row r="173" spans="1:7" x14ac:dyDescent="0.35">
      <c r="A173" s="3"/>
      <c r="B173" s="3"/>
      <c r="C173" s="3"/>
      <c r="D173" s="20"/>
      <c r="E173" s="20"/>
      <c r="F173" s="20"/>
      <c r="G173" s="20"/>
    </row>
    <row r="174" spans="1:7" x14ac:dyDescent="0.35">
      <c r="A174" s="3"/>
      <c r="B174" s="3"/>
      <c r="C174" s="3"/>
      <c r="D174" s="20"/>
      <c r="E174" s="20"/>
      <c r="F174" s="20"/>
      <c r="G174" s="20"/>
    </row>
    <row r="175" spans="1:7" x14ac:dyDescent="0.35">
      <c r="A175" s="3"/>
      <c r="B175" s="3"/>
      <c r="C175" s="3"/>
      <c r="D175" s="20"/>
      <c r="E175" s="20"/>
      <c r="F175" s="20"/>
      <c r="G175" s="20"/>
    </row>
    <row r="176" spans="1:7" x14ac:dyDescent="0.35">
      <c r="A176" s="3"/>
      <c r="B176" s="3"/>
      <c r="C176" s="3"/>
      <c r="D176" s="20"/>
      <c r="E176" s="20"/>
      <c r="F176" s="20"/>
      <c r="G176" s="20"/>
    </row>
    <row r="177" spans="1:7" x14ac:dyDescent="0.35">
      <c r="A177" s="3"/>
      <c r="B177" s="3"/>
      <c r="C177" s="3"/>
      <c r="D177" s="20"/>
      <c r="E177" s="20"/>
      <c r="F177" s="20"/>
      <c r="G177" s="20"/>
    </row>
    <row r="178" spans="1:7" x14ac:dyDescent="0.35">
      <c r="A178" s="72" t="s">
        <v>0</v>
      </c>
      <c r="B178" s="72"/>
      <c r="C178" s="72"/>
      <c r="D178" s="72"/>
      <c r="E178" s="72"/>
      <c r="F178" s="72"/>
      <c r="G178" s="72"/>
    </row>
    <row r="179" spans="1:7" x14ac:dyDescent="0.35">
      <c r="A179" s="38" t="s">
        <v>1</v>
      </c>
      <c r="B179" s="3"/>
      <c r="C179" s="3"/>
      <c r="D179" s="4" t="s">
        <v>2</v>
      </c>
      <c r="E179" s="72" t="s">
        <v>25</v>
      </c>
      <c r="F179" s="72"/>
      <c r="G179" s="72"/>
    </row>
    <row r="180" spans="1:7" ht="21.75" thickBot="1" x14ac:dyDescent="0.4">
      <c r="A180" s="39" t="s">
        <v>52</v>
      </c>
      <c r="B180" s="3"/>
      <c r="C180" s="74" t="s">
        <v>5</v>
      </c>
      <c r="D180" s="74"/>
      <c r="E180" s="38">
        <v>2</v>
      </c>
      <c r="F180" s="3"/>
      <c r="G180" s="3"/>
    </row>
    <row r="181" spans="1:7" ht="21.75" thickBot="1" x14ac:dyDescent="0.4">
      <c r="A181" s="6" t="s">
        <v>6</v>
      </c>
      <c r="B181" s="91" t="s">
        <v>7</v>
      </c>
      <c r="C181" s="75" t="s">
        <v>8</v>
      </c>
      <c r="D181" s="77" t="s">
        <v>9</v>
      </c>
      <c r="E181" s="78"/>
      <c r="F181" s="79"/>
      <c r="G181" s="7" t="s">
        <v>10</v>
      </c>
    </row>
    <row r="182" spans="1:7" ht="61.5" thickBot="1" x14ac:dyDescent="0.4">
      <c r="A182" s="8" t="s">
        <v>11</v>
      </c>
      <c r="B182" s="92"/>
      <c r="C182" s="76"/>
      <c r="D182" s="9" t="s">
        <v>12</v>
      </c>
      <c r="E182" s="9" t="s">
        <v>13</v>
      </c>
      <c r="F182" s="9" t="s">
        <v>14</v>
      </c>
      <c r="G182" s="10" t="s">
        <v>15</v>
      </c>
    </row>
    <row r="183" spans="1:7" ht="21.75" thickBot="1" x14ac:dyDescent="0.4">
      <c r="A183" s="11">
        <v>1</v>
      </c>
      <c r="B183" s="41"/>
      <c r="C183" s="12">
        <v>3</v>
      </c>
      <c r="D183" s="12">
        <v>4</v>
      </c>
      <c r="E183" s="12">
        <v>5</v>
      </c>
      <c r="F183" s="12">
        <v>6</v>
      </c>
      <c r="G183" s="12">
        <v>7</v>
      </c>
    </row>
    <row r="184" spans="1:7" ht="21.75" thickBot="1" x14ac:dyDescent="0.4">
      <c r="A184" s="66" t="s">
        <v>16</v>
      </c>
      <c r="B184" s="67"/>
      <c r="C184" s="67"/>
      <c r="D184" s="67"/>
      <c r="E184" s="67"/>
      <c r="F184" s="67"/>
      <c r="G184" s="68"/>
    </row>
    <row r="185" spans="1:7" ht="54.75" customHeight="1" thickBot="1" x14ac:dyDescent="0.4">
      <c r="A185" s="13">
        <v>106</v>
      </c>
      <c r="B185" s="14" t="s">
        <v>41</v>
      </c>
      <c r="C185" s="15">
        <v>100</v>
      </c>
      <c r="D185" s="15">
        <v>8.76</v>
      </c>
      <c r="E185" s="15">
        <v>12.21</v>
      </c>
      <c r="F185" s="15">
        <v>8.85</v>
      </c>
      <c r="G185" s="15">
        <v>180.64</v>
      </c>
    </row>
    <row r="186" spans="1:7" ht="59.25" customHeight="1" thickBot="1" x14ac:dyDescent="0.4">
      <c r="A186" s="13">
        <v>171</v>
      </c>
      <c r="B186" s="14" t="s">
        <v>42</v>
      </c>
      <c r="C186" s="15">
        <v>150</v>
      </c>
      <c r="D186" s="15">
        <v>3.08</v>
      </c>
      <c r="E186" s="15">
        <v>4.92</v>
      </c>
      <c r="F186" s="15">
        <v>20</v>
      </c>
      <c r="G186" s="15">
        <v>199</v>
      </c>
    </row>
    <row r="187" spans="1:7" ht="53.25" customHeight="1" thickBot="1" x14ac:dyDescent="0.4">
      <c r="A187" s="13">
        <v>692</v>
      </c>
      <c r="B187" s="14" t="s">
        <v>43</v>
      </c>
      <c r="C187" s="15">
        <v>200</v>
      </c>
      <c r="D187" s="15">
        <v>2.8</v>
      </c>
      <c r="E187" s="15">
        <v>2.2000000000000002</v>
      </c>
      <c r="F187" s="15">
        <v>14.8</v>
      </c>
      <c r="G187" s="15">
        <v>87</v>
      </c>
    </row>
    <row r="188" spans="1:7" ht="75.75" customHeight="1" thickBot="1" x14ac:dyDescent="0.4">
      <c r="A188" s="13">
        <v>3</v>
      </c>
      <c r="B188" s="14" t="s">
        <v>20</v>
      </c>
      <c r="C188" s="15">
        <v>50</v>
      </c>
      <c r="D188" s="15">
        <v>4</v>
      </c>
      <c r="E188" s="15">
        <v>0.6</v>
      </c>
      <c r="F188" s="15">
        <v>33</v>
      </c>
      <c r="G188" s="15">
        <v>143</v>
      </c>
    </row>
    <row r="189" spans="1:7" ht="40.5" customHeight="1" thickBot="1" x14ac:dyDescent="0.4">
      <c r="A189" s="11"/>
      <c r="B189" s="32" t="s">
        <v>21</v>
      </c>
      <c r="C189" s="29">
        <f>SUM(C185:C188)</f>
        <v>500</v>
      </c>
      <c r="D189" s="12"/>
      <c r="E189" s="12"/>
      <c r="F189" s="12"/>
      <c r="G189" s="12"/>
    </row>
    <row r="190" spans="1:7" ht="21.75" thickBot="1" x14ac:dyDescent="0.4">
      <c r="A190" s="85" t="s">
        <v>28</v>
      </c>
      <c r="B190" s="86"/>
      <c r="C190" s="87"/>
      <c r="D190" s="29">
        <f>SUM(D185:D189)</f>
        <v>18.64</v>
      </c>
      <c r="E190" s="29">
        <f t="shared" ref="E190:G190" si="10">SUM(E185:E189)</f>
        <v>19.930000000000003</v>
      </c>
      <c r="F190" s="29">
        <f t="shared" si="10"/>
        <v>76.650000000000006</v>
      </c>
      <c r="G190" s="29">
        <f t="shared" si="10"/>
        <v>609.64</v>
      </c>
    </row>
    <row r="191" spans="1:7" ht="21.75" thickBot="1" x14ac:dyDescent="0.4">
      <c r="A191" s="94" t="s">
        <v>54</v>
      </c>
      <c r="B191" s="95"/>
      <c r="C191" s="95"/>
      <c r="D191" s="95"/>
      <c r="E191" s="95"/>
      <c r="F191" s="95"/>
      <c r="G191" s="96"/>
    </row>
    <row r="192" spans="1:7" ht="21.75" thickBot="1" x14ac:dyDescent="0.4">
      <c r="A192" s="13">
        <v>6</v>
      </c>
      <c r="B192" s="49" t="s">
        <v>61</v>
      </c>
      <c r="C192" s="15">
        <v>60</v>
      </c>
      <c r="D192" s="15">
        <v>0</v>
      </c>
      <c r="E192" s="15">
        <v>0</v>
      </c>
      <c r="F192" s="15">
        <v>1.8</v>
      </c>
      <c r="G192" s="15">
        <v>30.18</v>
      </c>
    </row>
    <row r="193" spans="1:7" ht="21.75" customHeight="1" thickBot="1" x14ac:dyDescent="0.4">
      <c r="A193" s="13">
        <v>148</v>
      </c>
      <c r="B193" s="50" t="s">
        <v>73</v>
      </c>
      <c r="C193" s="15">
        <v>200</v>
      </c>
      <c r="D193" s="15">
        <v>2.2200000000000002</v>
      </c>
      <c r="E193" s="15">
        <v>4.2300000000000004</v>
      </c>
      <c r="F193" s="15">
        <v>12.49</v>
      </c>
      <c r="G193" s="15">
        <v>97.08</v>
      </c>
    </row>
    <row r="194" spans="1:7" ht="47.25" customHeight="1" thickBot="1" x14ac:dyDescent="0.4">
      <c r="A194" s="13">
        <v>82</v>
      </c>
      <c r="B194" s="14" t="s">
        <v>86</v>
      </c>
      <c r="C194" s="15">
        <v>100</v>
      </c>
      <c r="D194" s="15">
        <v>7.7</v>
      </c>
      <c r="E194" s="15">
        <v>5.5</v>
      </c>
      <c r="F194" s="15">
        <v>10.4</v>
      </c>
      <c r="G194" s="15">
        <v>126.1</v>
      </c>
    </row>
    <row r="195" spans="1:7" ht="31.5" customHeight="1" thickBot="1" x14ac:dyDescent="0.4">
      <c r="A195" s="13">
        <v>173</v>
      </c>
      <c r="B195" s="14" t="s">
        <v>49</v>
      </c>
      <c r="C195" s="15">
        <v>150</v>
      </c>
      <c r="D195" s="15">
        <v>9</v>
      </c>
      <c r="E195" s="15">
        <v>7</v>
      </c>
      <c r="F195" s="15">
        <v>39</v>
      </c>
      <c r="G195" s="15">
        <v>257</v>
      </c>
    </row>
    <row r="196" spans="1:7" ht="47.25" customHeight="1" thickBot="1" x14ac:dyDescent="0.4">
      <c r="A196" s="21">
        <v>685</v>
      </c>
      <c r="B196" s="22" t="s">
        <v>27</v>
      </c>
      <c r="C196" s="23">
        <v>200</v>
      </c>
      <c r="D196" s="23">
        <v>0</v>
      </c>
      <c r="E196" s="23">
        <v>0</v>
      </c>
      <c r="F196" s="23">
        <v>9.98</v>
      </c>
      <c r="G196" s="23">
        <v>39.9</v>
      </c>
    </row>
    <row r="197" spans="1:7" ht="110.25" customHeight="1" thickBot="1" x14ac:dyDescent="0.4">
      <c r="A197" s="30">
        <v>3</v>
      </c>
      <c r="B197" s="48" t="s">
        <v>20</v>
      </c>
      <c r="C197" s="30">
        <v>50</v>
      </c>
      <c r="D197" s="30">
        <v>4</v>
      </c>
      <c r="E197" s="30">
        <v>0.6</v>
      </c>
      <c r="F197" s="30">
        <v>33</v>
      </c>
      <c r="G197" s="30">
        <v>143</v>
      </c>
    </row>
    <row r="198" spans="1:7" ht="21.75" thickBot="1" x14ac:dyDescent="0.4">
      <c r="A198" s="45" t="s">
        <v>59</v>
      </c>
      <c r="B198" s="46"/>
      <c r="C198" s="47">
        <f>SUM(C192:C197)</f>
        <v>760</v>
      </c>
      <c r="D198" s="29">
        <f>SUM(D192:D197)</f>
        <v>22.92</v>
      </c>
      <c r="E198" s="29">
        <f>SUM(E192:E197)</f>
        <v>17.330000000000002</v>
      </c>
      <c r="F198" s="29">
        <f>SUM(F192:F197)</f>
        <v>106.67</v>
      </c>
      <c r="G198" s="29">
        <f>SUM(G192:G197)</f>
        <v>693.26</v>
      </c>
    </row>
    <row r="199" spans="1:7" ht="21.75" thickBot="1" x14ac:dyDescent="0.4">
      <c r="A199" s="51" t="s">
        <v>60</v>
      </c>
      <c r="B199" s="52"/>
      <c r="C199" s="47">
        <f>C189+C198</f>
        <v>1260</v>
      </c>
      <c r="D199" s="29">
        <f>D190+D198</f>
        <v>41.56</v>
      </c>
      <c r="E199" s="29">
        <f>E190+E198</f>
        <v>37.260000000000005</v>
      </c>
      <c r="F199" s="29">
        <f>F190+F198</f>
        <v>183.32</v>
      </c>
      <c r="G199" s="29">
        <f>G190+G198</f>
        <v>1302.9000000000001</v>
      </c>
    </row>
    <row r="200" spans="1:7" ht="21.75" thickBot="1" x14ac:dyDescent="0.4">
      <c r="A200" s="63" t="s">
        <v>23</v>
      </c>
      <c r="B200" s="64"/>
      <c r="C200" s="64"/>
      <c r="D200" s="64"/>
      <c r="E200" s="64"/>
      <c r="F200" s="65"/>
      <c r="G200" s="19" t="s">
        <v>87</v>
      </c>
    </row>
    <row r="201" spans="1:7" x14ac:dyDescent="0.35">
      <c r="A201" s="3"/>
      <c r="B201" s="3"/>
      <c r="C201" s="3"/>
      <c r="D201" s="3"/>
      <c r="E201" s="3"/>
      <c r="F201" s="3"/>
      <c r="G201" s="3"/>
    </row>
    <row r="202" spans="1:7" x14ac:dyDescent="0.35">
      <c r="A202" s="3"/>
      <c r="B202" s="3"/>
      <c r="C202" s="3"/>
      <c r="D202" s="3"/>
      <c r="E202" s="3"/>
      <c r="F202" s="3"/>
      <c r="G202" s="3"/>
    </row>
    <row r="203" spans="1:7" x14ac:dyDescent="0.35">
      <c r="A203" s="3"/>
      <c r="B203" s="3"/>
      <c r="C203" s="3"/>
      <c r="D203" s="3"/>
      <c r="E203" s="3"/>
      <c r="F203" s="3"/>
      <c r="G203" s="3"/>
    </row>
    <row r="204" spans="1:7" x14ac:dyDescent="0.35">
      <c r="A204" s="3"/>
      <c r="B204" s="3"/>
      <c r="C204" s="3"/>
      <c r="D204" s="3"/>
      <c r="E204" s="3"/>
      <c r="F204" s="3"/>
      <c r="G204" s="3"/>
    </row>
    <row r="205" spans="1:7" x14ac:dyDescent="0.35">
      <c r="A205" s="3"/>
      <c r="B205" s="3"/>
      <c r="C205" s="3"/>
      <c r="D205" s="3"/>
      <c r="E205" s="3"/>
      <c r="F205" s="3"/>
      <c r="G205" s="3"/>
    </row>
    <row r="206" spans="1:7" x14ac:dyDescent="0.35">
      <c r="A206" s="3"/>
      <c r="B206" s="3"/>
      <c r="C206" s="3"/>
      <c r="D206" s="3"/>
      <c r="E206" s="3"/>
      <c r="F206" s="3"/>
      <c r="G206" s="3"/>
    </row>
    <row r="207" spans="1:7" x14ac:dyDescent="0.35">
      <c r="A207" s="72" t="s">
        <v>0</v>
      </c>
      <c r="B207" s="72"/>
      <c r="C207" s="72"/>
      <c r="D207" s="72"/>
      <c r="E207" s="72"/>
      <c r="F207" s="72"/>
      <c r="G207" s="72"/>
    </row>
    <row r="208" spans="1:7" x14ac:dyDescent="0.35">
      <c r="A208" s="38" t="s">
        <v>1</v>
      </c>
      <c r="B208" s="3"/>
      <c r="C208" s="3"/>
      <c r="D208" s="4" t="s">
        <v>2</v>
      </c>
      <c r="E208" s="72" t="s">
        <v>30</v>
      </c>
      <c r="F208" s="72"/>
      <c r="G208" s="72"/>
    </row>
    <row r="209" spans="1:7" ht="21.75" thickBot="1" x14ac:dyDescent="0.4">
      <c r="A209" s="39" t="s">
        <v>52</v>
      </c>
      <c r="B209" s="3"/>
      <c r="C209" s="74" t="s">
        <v>5</v>
      </c>
      <c r="D209" s="74"/>
      <c r="E209" s="38">
        <v>2</v>
      </c>
      <c r="F209" s="3"/>
      <c r="G209" s="3"/>
    </row>
    <row r="210" spans="1:7" ht="21.75" thickBot="1" x14ac:dyDescent="0.4">
      <c r="A210" s="6" t="s">
        <v>6</v>
      </c>
      <c r="B210" s="91" t="s">
        <v>7</v>
      </c>
      <c r="C210" s="75" t="s">
        <v>8</v>
      </c>
      <c r="D210" s="77" t="s">
        <v>9</v>
      </c>
      <c r="E210" s="78"/>
      <c r="F210" s="79"/>
      <c r="G210" s="7" t="s">
        <v>10</v>
      </c>
    </row>
    <row r="211" spans="1:7" ht="61.5" thickBot="1" x14ac:dyDescent="0.4">
      <c r="A211" s="8" t="s">
        <v>11</v>
      </c>
      <c r="B211" s="92"/>
      <c r="C211" s="76"/>
      <c r="D211" s="9" t="s">
        <v>12</v>
      </c>
      <c r="E211" s="9" t="s">
        <v>13</v>
      </c>
      <c r="F211" s="9" t="s">
        <v>14</v>
      </c>
      <c r="G211" s="10" t="s">
        <v>15</v>
      </c>
    </row>
    <row r="212" spans="1:7" ht="21.75" thickBot="1" x14ac:dyDescent="0.4">
      <c r="A212" s="11">
        <v>1</v>
      </c>
      <c r="B212" s="41"/>
      <c r="C212" s="12">
        <v>3</v>
      </c>
      <c r="D212" s="12">
        <v>4</v>
      </c>
      <c r="E212" s="12">
        <v>5</v>
      </c>
      <c r="F212" s="12">
        <v>6</v>
      </c>
      <c r="G212" s="12">
        <v>7</v>
      </c>
    </row>
    <row r="213" spans="1:7" ht="21.75" thickBot="1" x14ac:dyDescent="0.4">
      <c r="A213" s="66" t="s">
        <v>16</v>
      </c>
      <c r="B213" s="67"/>
      <c r="C213" s="67"/>
      <c r="D213" s="67"/>
      <c r="E213" s="67"/>
      <c r="F213" s="67"/>
      <c r="G213" s="68"/>
    </row>
    <row r="214" spans="1:7" ht="49.5" customHeight="1" thickBot="1" x14ac:dyDescent="0.4">
      <c r="A214" s="13">
        <v>131</v>
      </c>
      <c r="B214" s="14" t="s">
        <v>44</v>
      </c>
      <c r="C214" s="15">
        <v>200</v>
      </c>
      <c r="D214" s="15">
        <v>16.899999999999999</v>
      </c>
      <c r="E214" s="15">
        <v>18.559999999999999</v>
      </c>
      <c r="F214" s="15">
        <v>41.44</v>
      </c>
      <c r="G214" s="15">
        <v>399.79</v>
      </c>
    </row>
    <row r="215" spans="1:7" ht="49.5" customHeight="1" thickBot="1" x14ac:dyDescent="0.4">
      <c r="A215" s="13">
        <v>685</v>
      </c>
      <c r="B215" s="14" t="s">
        <v>27</v>
      </c>
      <c r="C215" s="15">
        <v>200</v>
      </c>
      <c r="D215" s="15">
        <v>0.1</v>
      </c>
      <c r="E215" s="15">
        <v>0</v>
      </c>
      <c r="F215" s="15">
        <v>9.1</v>
      </c>
      <c r="G215" s="15">
        <v>35</v>
      </c>
    </row>
    <row r="216" spans="1:7" ht="49.5" customHeight="1" thickBot="1" x14ac:dyDescent="0.4">
      <c r="A216" s="13">
        <v>43</v>
      </c>
      <c r="B216" s="14" t="s">
        <v>45</v>
      </c>
      <c r="C216" s="15">
        <v>60</v>
      </c>
      <c r="D216" s="15">
        <v>1.3</v>
      </c>
      <c r="E216" s="15">
        <v>2.7</v>
      </c>
      <c r="F216" s="15">
        <v>6.2</v>
      </c>
      <c r="G216" s="15">
        <v>54</v>
      </c>
    </row>
    <row r="217" spans="1:7" ht="73.5" customHeight="1" thickBot="1" x14ac:dyDescent="0.4">
      <c r="A217" s="13">
        <v>3</v>
      </c>
      <c r="B217" s="14" t="s">
        <v>20</v>
      </c>
      <c r="C217" s="15">
        <v>50</v>
      </c>
      <c r="D217" s="15">
        <v>4</v>
      </c>
      <c r="E217" s="15">
        <v>0.6</v>
      </c>
      <c r="F217" s="15">
        <v>33</v>
      </c>
      <c r="G217" s="15">
        <v>143</v>
      </c>
    </row>
    <row r="218" spans="1:7" ht="29.25" customHeight="1" thickBot="1" x14ac:dyDescent="0.4">
      <c r="A218" s="13"/>
      <c r="B218" s="14"/>
      <c r="C218" s="15"/>
      <c r="D218" s="15"/>
      <c r="E218" s="15"/>
      <c r="F218" s="15"/>
      <c r="G218" s="15"/>
    </row>
    <row r="219" spans="1:7" ht="21.75" thickBot="1" x14ac:dyDescent="0.4">
      <c r="A219" s="11"/>
      <c r="B219" s="32" t="s">
        <v>21</v>
      </c>
      <c r="C219" s="29">
        <f>SUM(C214:C218)</f>
        <v>510</v>
      </c>
      <c r="D219" s="12"/>
      <c r="E219" s="12"/>
      <c r="F219" s="12"/>
      <c r="G219" s="12"/>
    </row>
    <row r="220" spans="1:7" ht="21.75" thickBot="1" x14ac:dyDescent="0.4">
      <c r="A220" s="69" t="s">
        <v>28</v>
      </c>
      <c r="B220" s="70"/>
      <c r="C220" s="71"/>
      <c r="D220" s="29">
        <f>SUM(D214:D219)</f>
        <v>22.3</v>
      </c>
      <c r="E220" s="29">
        <f t="shared" ref="E220:G220" si="11">SUM(E214:E219)</f>
        <v>21.86</v>
      </c>
      <c r="F220" s="29">
        <f t="shared" si="11"/>
        <v>89.740000000000009</v>
      </c>
      <c r="G220" s="29">
        <f t="shared" si="11"/>
        <v>631.79</v>
      </c>
    </row>
    <row r="221" spans="1:7" ht="21.75" thickBot="1" x14ac:dyDescent="0.4">
      <c r="A221" s="66" t="s">
        <v>54</v>
      </c>
      <c r="B221" s="67"/>
      <c r="C221" s="67"/>
      <c r="D221" s="67"/>
      <c r="E221" s="67"/>
      <c r="F221" s="67"/>
      <c r="G221" s="68"/>
    </row>
    <row r="222" spans="1:7" ht="47.25" customHeight="1" thickBot="1" x14ac:dyDescent="0.4">
      <c r="A222" s="13">
        <v>53</v>
      </c>
      <c r="B222" s="50" t="s">
        <v>75</v>
      </c>
      <c r="C222" s="15">
        <v>200</v>
      </c>
      <c r="D222" s="15">
        <v>1.55</v>
      </c>
      <c r="E222" s="15">
        <v>4.1100000000000003</v>
      </c>
      <c r="F222" s="15">
        <v>7.18</v>
      </c>
      <c r="G222" s="15">
        <v>73</v>
      </c>
    </row>
    <row r="223" spans="1:7" ht="45.75" customHeight="1" thickBot="1" x14ac:dyDescent="0.4">
      <c r="A223" s="13">
        <v>469</v>
      </c>
      <c r="B223" s="14" t="s">
        <v>46</v>
      </c>
      <c r="C223" s="15">
        <v>100</v>
      </c>
      <c r="D223" s="15">
        <v>9.25</v>
      </c>
      <c r="E223" s="15">
        <v>9.84</v>
      </c>
      <c r="F223" s="15">
        <v>7.96</v>
      </c>
      <c r="G223" s="15">
        <v>157.63</v>
      </c>
    </row>
    <row r="224" spans="1:7" ht="21.75" customHeight="1" thickBot="1" x14ac:dyDescent="0.4">
      <c r="A224" s="13">
        <v>297</v>
      </c>
      <c r="B224" s="44" t="s">
        <v>76</v>
      </c>
      <c r="C224" s="15">
        <v>150</v>
      </c>
      <c r="D224" s="15">
        <v>4.5</v>
      </c>
      <c r="E224" s="15">
        <v>3.9</v>
      </c>
      <c r="F224" s="15">
        <v>31</v>
      </c>
      <c r="G224" s="15">
        <v>180</v>
      </c>
    </row>
    <row r="225" spans="1:7" ht="30" customHeight="1" thickBot="1" x14ac:dyDescent="0.4">
      <c r="A225" s="13">
        <v>685</v>
      </c>
      <c r="B225" s="44" t="s">
        <v>63</v>
      </c>
      <c r="C225" s="15">
        <v>200</v>
      </c>
      <c r="D225" s="15">
        <v>1.4</v>
      </c>
      <c r="E225" s="15">
        <v>1.4</v>
      </c>
      <c r="F225" s="15">
        <v>11.2</v>
      </c>
      <c r="G225" s="15">
        <v>61</v>
      </c>
    </row>
    <row r="226" spans="1:7" ht="95.25" customHeight="1" thickBot="1" x14ac:dyDescent="0.4">
      <c r="A226" s="13">
        <v>3</v>
      </c>
      <c r="B226" s="14" t="s">
        <v>20</v>
      </c>
      <c r="C226" s="23">
        <v>50</v>
      </c>
      <c r="D226" s="15">
        <v>4</v>
      </c>
      <c r="E226" s="15">
        <v>0.6</v>
      </c>
      <c r="F226" s="15">
        <v>33</v>
      </c>
      <c r="G226" s="15">
        <v>143</v>
      </c>
    </row>
    <row r="227" spans="1:7" ht="21.75" customHeight="1" thickBot="1" x14ac:dyDescent="0.4">
      <c r="A227" s="13"/>
      <c r="B227" s="57"/>
      <c r="C227" s="30"/>
      <c r="D227" s="15"/>
      <c r="E227" s="15"/>
      <c r="F227" s="15"/>
      <c r="G227" s="15"/>
    </row>
    <row r="228" spans="1:7" ht="21.75" thickBot="1" x14ac:dyDescent="0.4">
      <c r="A228" s="51" t="s">
        <v>28</v>
      </c>
      <c r="B228" s="52"/>
      <c r="C228" s="47">
        <f>SUM(C222:C227)</f>
        <v>700</v>
      </c>
      <c r="D228" s="29">
        <f>SUM(D222:D227)</f>
        <v>20.7</v>
      </c>
      <c r="E228" s="29">
        <f>SUM(E222:E227)</f>
        <v>19.849999999999998</v>
      </c>
      <c r="F228" s="29">
        <f>SUM(F222:F227)</f>
        <v>90.34</v>
      </c>
      <c r="G228" s="29">
        <f>SUM(G222:G227)</f>
        <v>614.63</v>
      </c>
    </row>
    <row r="229" spans="1:7" ht="21.75" thickBot="1" x14ac:dyDescent="0.4">
      <c r="A229" s="58" t="s">
        <v>60</v>
      </c>
      <c r="B229" s="59"/>
      <c r="C229" s="47">
        <f>C219+C228</f>
        <v>1210</v>
      </c>
      <c r="D229" s="29">
        <f>D220+D228</f>
        <v>43</v>
      </c>
      <c r="E229" s="29">
        <f>E220+E228</f>
        <v>41.709999999999994</v>
      </c>
      <c r="F229" s="29">
        <f>F220+F228</f>
        <v>180.08</v>
      </c>
      <c r="G229" s="29">
        <f>G220+G228</f>
        <v>1246.42</v>
      </c>
    </row>
    <row r="230" spans="1:7" ht="21.75" thickBot="1" x14ac:dyDescent="0.4">
      <c r="A230" s="63" t="s">
        <v>23</v>
      </c>
      <c r="B230" s="64"/>
      <c r="C230" s="64"/>
      <c r="D230" s="64"/>
      <c r="E230" s="64"/>
      <c r="F230" s="65"/>
      <c r="G230" s="19" t="s">
        <v>87</v>
      </c>
    </row>
    <row r="231" spans="1:7" x14ac:dyDescent="0.35">
      <c r="A231" s="3"/>
      <c r="B231" s="3"/>
      <c r="C231" s="3"/>
      <c r="D231" s="3"/>
      <c r="E231" s="3"/>
      <c r="F231" s="3"/>
      <c r="G231" s="3"/>
    </row>
    <row r="232" spans="1:7" x14ac:dyDescent="0.35">
      <c r="A232" s="3"/>
      <c r="B232" s="3"/>
      <c r="C232" s="3"/>
      <c r="D232" s="3"/>
      <c r="E232" s="3"/>
      <c r="F232" s="3"/>
      <c r="G232" s="3"/>
    </row>
    <row r="233" spans="1:7" x14ac:dyDescent="0.35">
      <c r="A233" s="3"/>
      <c r="B233" s="3"/>
      <c r="C233" s="3"/>
      <c r="D233" s="3"/>
      <c r="E233" s="3"/>
      <c r="F233" s="3"/>
      <c r="G233" s="3"/>
    </row>
    <row r="234" spans="1:7" x14ac:dyDescent="0.35">
      <c r="A234" s="3"/>
      <c r="B234" s="3"/>
      <c r="C234" s="3"/>
      <c r="D234" s="3"/>
      <c r="E234" s="3"/>
      <c r="F234" s="3"/>
      <c r="G234" s="3"/>
    </row>
    <row r="235" spans="1:7" x14ac:dyDescent="0.35">
      <c r="A235" s="3"/>
      <c r="B235" s="3"/>
      <c r="C235" s="3"/>
      <c r="D235" s="3"/>
      <c r="E235" s="3"/>
      <c r="F235" s="3"/>
      <c r="G235" s="3"/>
    </row>
    <row r="236" spans="1:7" x14ac:dyDescent="0.35">
      <c r="A236" s="3"/>
      <c r="B236" s="3"/>
      <c r="C236" s="3"/>
      <c r="D236" s="3"/>
      <c r="E236" s="3"/>
      <c r="F236" s="3"/>
      <c r="G236" s="3"/>
    </row>
    <row r="237" spans="1:7" x14ac:dyDescent="0.35">
      <c r="A237" s="72" t="s">
        <v>0</v>
      </c>
      <c r="B237" s="72"/>
      <c r="C237" s="72"/>
      <c r="D237" s="72"/>
      <c r="E237" s="72"/>
      <c r="F237" s="72"/>
      <c r="G237" s="72"/>
    </row>
    <row r="238" spans="1:7" ht="21" customHeight="1" x14ac:dyDescent="0.35">
      <c r="A238" s="38" t="s">
        <v>1</v>
      </c>
      <c r="B238" s="60"/>
      <c r="C238" s="3"/>
      <c r="D238" s="4" t="s">
        <v>2</v>
      </c>
      <c r="E238" s="72" t="s">
        <v>33</v>
      </c>
      <c r="F238" s="72"/>
      <c r="G238" s="72"/>
    </row>
    <row r="239" spans="1:7" ht="21.75" thickBot="1" x14ac:dyDescent="0.4">
      <c r="A239" s="39" t="s">
        <v>52</v>
      </c>
      <c r="B239" s="3"/>
      <c r="C239" s="74" t="s">
        <v>5</v>
      </c>
      <c r="D239" s="74"/>
      <c r="E239" s="38">
        <v>2</v>
      </c>
      <c r="F239" s="3"/>
      <c r="G239" s="3"/>
    </row>
    <row r="240" spans="1:7" ht="21.75" thickBot="1" x14ac:dyDescent="0.4">
      <c r="A240" s="6" t="s">
        <v>6</v>
      </c>
      <c r="B240" s="91" t="s">
        <v>7</v>
      </c>
      <c r="C240" s="75" t="s">
        <v>8</v>
      </c>
      <c r="D240" s="77" t="s">
        <v>9</v>
      </c>
      <c r="E240" s="78"/>
      <c r="F240" s="79"/>
      <c r="G240" s="7" t="s">
        <v>10</v>
      </c>
    </row>
    <row r="241" spans="1:7" ht="61.5" thickBot="1" x14ac:dyDescent="0.4">
      <c r="A241" s="8" t="s">
        <v>11</v>
      </c>
      <c r="B241" s="92"/>
      <c r="C241" s="76"/>
      <c r="D241" s="9" t="s">
        <v>12</v>
      </c>
      <c r="E241" s="9" t="s">
        <v>13</v>
      </c>
      <c r="F241" s="9" t="s">
        <v>14</v>
      </c>
      <c r="G241" s="10" t="s">
        <v>15</v>
      </c>
    </row>
    <row r="242" spans="1:7" ht="21.75" thickBot="1" x14ac:dyDescent="0.4">
      <c r="A242" s="11">
        <v>1</v>
      </c>
      <c r="B242" s="41"/>
      <c r="C242" s="12">
        <v>3</v>
      </c>
      <c r="D242" s="12">
        <v>4</v>
      </c>
      <c r="E242" s="12">
        <v>5</v>
      </c>
      <c r="F242" s="12">
        <v>6</v>
      </c>
      <c r="G242" s="12">
        <v>7</v>
      </c>
    </row>
    <row r="243" spans="1:7" ht="21.75" thickBot="1" x14ac:dyDescent="0.4">
      <c r="A243" s="66" t="s">
        <v>16</v>
      </c>
      <c r="B243" s="67"/>
      <c r="C243" s="67"/>
      <c r="D243" s="67"/>
      <c r="E243" s="67"/>
      <c r="F243" s="67"/>
      <c r="G243" s="68"/>
    </row>
    <row r="244" spans="1:7" ht="56.25" customHeight="1" thickBot="1" x14ac:dyDescent="0.4">
      <c r="A244" s="13">
        <v>469</v>
      </c>
      <c r="B244" s="14" t="s">
        <v>46</v>
      </c>
      <c r="C244" s="15">
        <v>100</v>
      </c>
      <c r="D244" s="15">
        <v>9.25</v>
      </c>
      <c r="E244" s="15">
        <v>9.84</v>
      </c>
      <c r="F244" s="15">
        <v>7.96</v>
      </c>
      <c r="G244" s="15">
        <v>157.63</v>
      </c>
    </row>
    <row r="245" spans="1:7" ht="56.25" customHeight="1" thickBot="1" x14ac:dyDescent="0.4">
      <c r="A245" s="21">
        <v>212</v>
      </c>
      <c r="B245" s="22" t="s">
        <v>85</v>
      </c>
      <c r="C245" s="23">
        <v>150</v>
      </c>
      <c r="D245" s="23">
        <v>5.82</v>
      </c>
      <c r="E245" s="23">
        <v>4.3099999999999996</v>
      </c>
      <c r="F245" s="23">
        <v>37.08</v>
      </c>
      <c r="G245" s="23">
        <v>210.5</v>
      </c>
    </row>
    <row r="246" spans="1:7" ht="56.25" customHeight="1" thickBot="1" x14ac:dyDescent="0.4">
      <c r="A246" s="30">
        <v>278</v>
      </c>
      <c r="B246" s="48" t="s">
        <v>84</v>
      </c>
      <c r="C246" s="30">
        <v>200</v>
      </c>
      <c r="D246" s="30">
        <v>0.22</v>
      </c>
      <c r="E246" s="30">
        <v>0</v>
      </c>
      <c r="F246" s="30">
        <v>36.26</v>
      </c>
      <c r="G246" s="30">
        <v>138.13999999999999</v>
      </c>
    </row>
    <row r="247" spans="1:7" ht="81" customHeight="1" thickBot="1" x14ac:dyDescent="0.4">
      <c r="A247" s="13">
        <v>3</v>
      </c>
      <c r="B247" s="14" t="s">
        <v>20</v>
      </c>
      <c r="C247" s="23">
        <v>50</v>
      </c>
      <c r="D247" s="15">
        <v>4</v>
      </c>
      <c r="E247" s="15">
        <v>0.6</v>
      </c>
      <c r="F247" s="15">
        <v>33</v>
      </c>
      <c r="G247" s="15">
        <v>143</v>
      </c>
    </row>
    <row r="248" spans="1:7" ht="33.75" customHeight="1" thickBot="1" x14ac:dyDescent="0.4">
      <c r="A248" s="11"/>
      <c r="B248" s="32" t="s">
        <v>77</v>
      </c>
      <c r="C248" s="61">
        <f>SUM(C244:C247)</f>
        <v>500</v>
      </c>
      <c r="D248" s="37"/>
      <c r="E248" s="37"/>
      <c r="F248" s="37"/>
      <c r="G248" s="37"/>
    </row>
    <row r="249" spans="1:7" ht="21.75" thickBot="1" x14ac:dyDescent="0.4">
      <c r="A249" s="85" t="s">
        <v>28</v>
      </c>
      <c r="B249" s="86"/>
      <c r="C249" s="87"/>
      <c r="D249" s="29">
        <f>SUM(D244:D248)</f>
        <v>19.29</v>
      </c>
      <c r="E249" s="29">
        <f t="shared" ref="E249:G249" si="12">SUM(E244:E248)</f>
        <v>14.749999999999998</v>
      </c>
      <c r="F249" s="29">
        <f t="shared" si="12"/>
        <v>114.3</v>
      </c>
      <c r="G249" s="29">
        <f t="shared" si="12"/>
        <v>649.27</v>
      </c>
    </row>
    <row r="250" spans="1:7" ht="21.75" thickBot="1" x14ac:dyDescent="0.4">
      <c r="A250" s="66" t="s">
        <v>54</v>
      </c>
      <c r="B250" s="67"/>
      <c r="C250" s="67"/>
      <c r="D250" s="67"/>
      <c r="E250" s="67"/>
      <c r="F250" s="67"/>
      <c r="G250" s="68"/>
    </row>
    <row r="251" spans="1:7" ht="31.5" customHeight="1" thickBot="1" x14ac:dyDescent="0.4">
      <c r="A251" s="11">
        <v>5</v>
      </c>
      <c r="B251" s="43" t="s">
        <v>74</v>
      </c>
      <c r="C251" s="12">
        <v>60</v>
      </c>
      <c r="D251" s="12">
        <v>0.9</v>
      </c>
      <c r="E251" s="12">
        <v>0.1</v>
      </c>
      <c r="F251" s="12">
        <v>5.9</v>
      </c>
      <c r="G251" s="12">
        <v>28</v>
      </c>
    </row>
    <row r="252" spans="1:7" ht="31.5" customHeight="1" thickBot="1" x14ac:dyDescent="0.4">
      <c r="A252" s="13">
        <v>148</v>
      </c>
      <c r="B252" s="50" t="s">
        <v>66</v>
      </c>
      <c r="C252" s="15">
        <v>200</v>
      </c>
      <c r="D252" s="15">
        <v>2</v>
      </c>
      <c r="E252" s="15">
        <v>6</v>
      </c>
      <c r="F252" s="15">
        <v>11</v>
      </c>
      <c r="G252" s="15">
        <v>104</v>
      </c>
    </row>
    <row r="253" spans="1:7" ht="47.25" customHeight="1" thickBot="1" x14ac:dyDescent="0.4">
      <c r="A253" s="13">
        <v>106</v>
      </c>
      <c r="B253" s="14" t="s">
        <v>41</v>
      </c>
      <c r="C253" s="15">
        <v>100</v>
      </c>
      <c r="D253" s="15">
        <v>8.76</v>
      </c>
      <c r="E253" s="15">
        <v>12.21</v>
      </c>
      <c r="F253" s="15">
        <v>8.85</v>
      </c>
      <c r="G253" s="15">
        <v>180.64</v>
      </c>
    </row>
    <row r="254" spans="1:7" ht="31.5" customHeight="1" thickBot="1" x14ac:dyDescent="0.4">
      <c r="A254" s="13">
        <v>171</v>
      </c>
      <c r="B254" s="14" t="s">
        <v>42</v>
      </c>
      <c r="C254" s="15">
        <v>150</v>
      </c>
      <c r="D254" s="15">
        <v>3.08</v>
      </c>
      <c r="E254" s="15">
        <v>4.92</v>
      </c>
      <c r="F254" s="15">
        <v>20</v>
      </c>
      <c r="G254" s="15">
        <v>199</v>
      </c>
    </row>
    <row r="255" spans="1:7" ht="31.5" customHeight="1" thickBot="1" x14ac:dyDescent="0.4">
      <c r="A255" s="21">
        <v>685</v>
      </c>
      <c r="B255" s="22" t="s">
        <v>27</v>
      </c>
      <c r="C255" s="23">
        <v>200</v>
      </c>
      <c r="D255" s="23">
        <v>0</v>
      </c>
      <c r="E255" s="23">
        <v>0</v>
      </c>
      <c r="F255" s="23">
        <v>9.98</v>
      </c>
      <c r="G255" s="23">
        <v>39.9</v>
      </c>
    </row>
    <row r="256" spans="1:7" ht="110.25" customHeight="1" thickBot="1" x14ac:dyDescent="0.4">
      <c r="A256" s="30">
        <v>3</v>
      </c>
      <c r="B256" s="48" t="s">
        <v>20</v>
      </c>
      <c r="C256" s="30">
        <v>50</v>
      </c>
      <c r="D256" s="30">
        <v>4</v>
      </c>
      <c r="E256" s="30">
        <v>0.6</v>
      </c>
      <c r="F256" s="30">
        <v>33</v>
      </c>
      <c r="G256" s="30">
        <v>143</v>
      </c>
    </row>
    <row r="257" spans="1:7" ht="21.75" thickBot="1" x14ac:dyDescent="0.4">
      <c r="A257" s="45" t="s">
        <v>59</v>
      </c>
      <c r="B257" s="46"/>
      <c r="C257" s="47">
        <f>SUM(C251:C256)</f>
        <v>760</v>
      </c>
      <c r="D257" s="29">
        <f>SUM(D251:D256)</f>
        <v>18.740000000000002</v>
      </c>
      <c r="E257" s="29">
        <f>SUM(E251:E256)</f>
        <v>23.830000000000005</v>
      </c>
      <c r="F257" s="29">
        <f>SUM(F251:F256)</f>
        <v>88.73</v>
      </c>
      <c r="G257" s="29">
        <f>SUM(G251:G256)</f>
        <v>694.54</v>
      </c>
    </row>
    <row r="258" spans="1:7" ht="21.75" thickBot="1" x14ac:dyDescent="0.4">
      <c r="A258" s="51" t="s">
        <v>60</v>
      </c>
      <c r="B258" s="52"/>
      <c r="C258" s="47">
        <f>C248+C257</f>
        <v>1260</v>
      </c>
      <c r="D258" s="29">
        <f>D249+D257</f>
        <v>38.03</v>
      </c>
      <c r="E258" s="29">
        <f>E249+E257</f>
        <v>38.580000000000005</v>
      </c>
      <c r="F258" s="29">
        <f>F249+F257</f>
        <v>203.03</v>
      </c>
      <c r="G258" s="29">
        <f>G249+G257</f>
        <v>1343.81</v>
      </c>
    </row>
    <row r="259" spans="1:7" ht="21.75" thickBot="1" x14ac:dyDescent="0.4">
      <c r="A259" s="63" t="s">
        <v>23</v>
      </c>
      <c r="B259" s="64"/>
      <c r="C259" s="64"/>
      <c r="D259" s="64"/>
      <c r="E259" s="64"/>
      <c r="F259" s="65"/>
      <c r="G259" s="19" t="s">
        <v>87</v>
      </c>
    </row>
    <row r="260" spans="1:7" x14ac:dyDescent="0.35">
      <c r="A260" s="33"/>
      <c r="B260" s="3"/>
      <c r="C260" s="3"/>
      <c r="D260" s="3"/>
      <c r="E260" s="3"/>
      <c r="F260" s="3"/>
      <c r="G260" s="3"/>
    </row>
    <row r="261" spans="1:7" x14ac:dyDescent="0.35">
      <c r="A261" s="33"/>
      <c r="B261" s="3"/>
      <c r="C261" s="3"/>
      <c r="D261" s="3"/>
      <c r="E261" s="3"/>
      <c r="F261" s="3"/>
      <c r="G261" s="3"/>
    </row>
    <row r="262" spans="1:7" x14ac:dyDescent="0.35">
      <c r="A262" s="33"/>
      <c r="B262" s="3"/>
      <c r="C262" s="3"/>
      <c r="D262" s="3"/>
      <c r="E262" s="3"/>
      <c r="F262" s="3"/>
      <c r="G262" s="3"/>
    </row>
    <row r="263" spans="1:7" x14ac:dyDescent="0.35">
      <c r="A263" s="33"/>
      <c r="B263" s="3"/>
      <c r="C263" s="3"/>
      <c r="D263" s="3"/>
      <c r="E263" s="3"/>
      <c r="F263" s="3"/>
      <c r="G263" s="3"/>
    </row>
    <row r="264" spans="1:7" x14ac:dyDescent="0.35">
      <c r="A264" s="33"/>
      <c r="B264" s="3"/>
      <c r="C264" s="3"/>
      <c r="D264" s="3"/>
      <c r="E264" s="3"/>
      <c r="F264" s="3"/>
      <c r="G264" s="3"/>
    </row>
    <row r="265" spans="1:7" x14ac:dyDescent="0.35">
      <c r="A265" s="33"/>
      <c r="B265" s="3"/>
      <c r="C265" s="3"/>
      <c r="D265" s="3"/>
      <c r="E265" s="3"/>
      <c r="F265" s="3"/>
      <c r="G265" s="3"/>
    </row>
    <row r="266" spans="1:7" x14ac:dyDescent="0.35">
      <c r="A266" s="33"/>
      <c r="B266" s="3"/>
      <c r="C266" s="3"/>
      <c r="D266" s="3"/>
      <c r="E266" s="3"/>
      <c r="F266" s="3"/>
      <c r="G266" s="3"/>
    </row>
    <row r="267" spans="1:7" x14ac:dyDescent="0.35">
      <c r="A267" s="33"/>
      <c r="B267" s="3"/>
      <c r="C267" s="3"/>
      <c r="D267" s="3"/>
      <c r="E267" s="3"/>
      <c r="F267" s="3"/>
      <c r="G267" s="3"/>
    </row>
    <row r="268" spans="1:7" x14ac:dyDescent="0.35">
      <c r="A268" s="72" t="s">
        <v>0</v>
      </c>
      <c r="B268" s="72"/>
      <c r="C268" s="72"/>
      <c r="D268" s="72"/>
      <c r="E268" s="72"/>
      <c r="F268" s="72"/>
      <c r="G268" s="72"/>
    </row>
    <row r="269" spans="1:7" x14ac:dyDescent="0.35">
      <c r="A269" s="38" t="s">
        <v>1</v>
      </c>
      <c r="B269" s="3"/>
      <c r="C269" s="3"/>
      <c r="D269" s="4" t="s">
        <v>2</v>
      </c>
      <c r="E269" s="72" t="s">
        <v>35</v>
      </c>
      <c r="F269" s="72"/>
      <c r="G269" s="72"/>
    </row>
    <row r="270" spans="1:7" ht="21.75" thickBot="1" x14ac:dyDescent="0.4">
      <c r="A270" s="39" t="s">
        <v>52</v>
      </c>
      <c r="B270" s="3"/>
      <c r="C270" s="74" t="s">
        <v>5</v>
      </c>
      <c r="D270" s="74"/>
      <c r="E270" s="38">
        <v>2</v>
      </c>
      <c r="F270" s="3"/>
      <c r="G270" s="3"/>
    </row>
    <row r="271" spans="1:7" ht="21.75" thickBot="1" x14ac:dyDescent="0.4">
      <c r="A271" s="6" t="s">
        <v>6</v>
      </c>
      <c r="B271" s="91" t="s">
        <v>7</v>
      </c>
      <c r="C271" s="75" t="s">
        <v>8</v>
      </c>
      <c r="D271" s="77" t="s">
        <v>9</v>
      </c>
      <c r="E271" s="78"/>
      <c r="F271" s="79"/>
      <c r="G271" s="7" t="s">
        <v>10</v>
      </c>
    </row>
    <row r="272" spans="1:7" ht="61.5" thickBot="1" x14ac:dyDescent="0.4">
      <c r="A272" s="8" t="s">
        <v>11</v>
      </c>
      <c r="B272" s="92"/>
      <c r="C272" s="76"/>
      <c r="D272" s="9" t="s">
        <v>12</v>
      </c>
      <c r="E272" s="9" t="s">
        <v>13</v>
      </c>
      <c r="F272" s="9" t="s">
        <v>14</v>
      </c>
      <c r="G272" s="10" t="s">
        <v>15</v>
      </c>
    </row>
    <row r="273" spans="1:7" ht="21.75" thickBot="1" x14ac:dyDescent="0.4">
      <c r="A273" s="11">
        <v>1</v>
      </c>
      <c r="B273" s="41"/>
      <c r="C273" s="12">
        <v>3</v>
      </c>
      <c r="D273" s="12">
        <v>4</v>
      </c>
      <c r="E273" s="12">
        <v>5</v>
      </c>
      <c r="F273" s="12">
        <v>6</v>
      </c>
      <c r="G273" s="12">
        <v>7</v>
      </c>
    </row>
    <row r="274" spans="1:7" ht="21.75" thickBot="1" x14ac:dyDescent="0.4">
      <c r="A274" s="66" t="s">
        <v>16</v>
      </c>
      <c r="B274" s="67"/>
      <c r="C274" s="67"/>
      <c r="D274" s="67"/>
      <c r="E274" s="67"/>
      <c r="F274" s="67"/>
      <c r="G274" s="68"/>
    </row>
    <row r="275" spans="1:7" ht="44.25" customHeight="1" thickBot="1" x14ac:dyDescent="0.4">
      <c r="A275" s="13">
        <v>196</v>
      </c>
      <c r="B275" s="14" t="s">
        <v>48</v>
      </c>
      <c r="C275" s="15">
        <v>90</v>
      </c>
      <c r="D275" s="15">
        <v>6.58</v>
      </c>
      <c r="E275" s="15">
        <v>9.1</v>
      </c>
      <c r="F275" s="15">
        <v>35.700000000000003</v>
      </c>
      <c r="G275" s="15">
        <v>251.9</v>
      </c>
    </row>
    <row r="276" spans="1:7" ht="34.5" customHeight="1" thickBot="1" x14ac:dyDescent="0.4">
      <c r="A276" s="13">
        <v>173</v>
      </c>
      <c r="B276" s="14" t="s">
        <v>49</v>
      </c>
      <c r="C276" s="15">
        <v>150</v>
      </c>
      <c r="D276" s="15">
        <v>9</v>
      </c>
      <c r="E276" s="15">
        <v>7</v>
      </c>
      <c r="F276" s="15">
        <v>39</v>
      </c>
      <c r="G276" s="15">
        <v>257</v>
      </c>
    </row>
    <row r="277" spans="1:7" ht="69" customHeight="1" thickBot="1" x14ac:dyDescent="0.4">
      <c r="A277" s="13">
        <v>3</v>
      </c>
      <c r="B277" s="14" t="s">
        <v>20</v>
      </c>
      <c r="C277" s="15">
        <v>40</v>
      </c>
      <c r="D277" s="15">
        <v>4</v>
      </c>
      <c r="E277" s="15">
        <v>0.6</v>
      </c>
      <c r="F277" s="15">
        <v>33</v>
      </c>
      <c r="G277" s="15">
        <v>142.5</v>
      </c>
    </row>
    <row r="278" spans="1:7" ht="35.25" customHeight="1" thickBot="1" x14ac:dyDescent="0.4">
      <c r="A278" s="13">
        <v>686</v>
      </c>
      <c r="B278" s="14" t="s">
        <v>32</v>
      </c>
      <c r="C278" s="15">
        <v>200</v>
      </c>
      <c r="D278" s="15">
        <v>0.06</v>
      </c>
      <c r="E278" s="15">
        <v>0.01</v>
      </c>
      <c r="F278" s="15">
        <v>10.19</v>
      </c>
      <c r="G278" s="15">
        <v>42.28</v>
      </c>
    </row>
    <row r="279" spans="1:7" ht="62.25" customHeight="1" thickBot="1" x14ac:dyDescent="0.4">
      <c r="A279" s="21">
        <v>8</v>
      </c>
      <c r="B279" s="22" t="s">
        <v>50</v>
      </c>
      <c r="C279" s="23">
        <v>100</v>
      </c>
      <c r="D279" s="23">
        <v>3.2</v>
      </c>
      <c r="E279" s="23">
        <v>3.2</v>
      </c>
      <c r="F279" s="23">
        <v>4.5</v>
      </c>
      <c r="G279" s="23">
        <v>62</v>
      </c>
    </row>
    <row r="280" spans="1:7" ht="28.5" customHeight="1" thickBot="1" x14ac:dyDescent="0.4">
      <c r="A280" s="24"/>
      <c r="B280" s="25" t="s">
        <v>21</v>
      </c>
      <c r="C280" s="26">
        <f>SUM(C275:C279)</f>
        <v>580</v>
      </c>
      <c r="D280" s="27"/>
      <c r="E280" s="27"/>
      <c r="F280" s="27"/>
      <c r="G280" s="27"/>
    </row>
    <row r="281" spans="1:7" ht="21.75" thickBot="1" x14ac:dyDescent="0.4">
      <c r="A281" s="80" t="s">
        <v>28</v>
      </c>
      <c r="B281" s="93"/>
      <c r="C281" s="32"/>
      <c r="D281" s="29">
        <f>SUM(D275:D280)</f>
        <v>22.839999999999996</v>
      </c>
      <c r="E281" s="29">
        <f t="shared" ref="E281:G281" si="13">SUM(E275:E280)</f>
        <v>19.910000000000004</v>
      </c>
      <c r="F281" s="29">
        <f t="shared" si="13"/>
        <v>122.39</v>
      </c>
      <c r="G281" s="29">
        <f t="shared" si="13"/>
        <v>755.68</v>
      </c>
    </row>
    <row r="282" spans="1:7" ht="21.75" thickBot="1" x14ac:dyDescent="0.4">
      <c r="A282" s="66" t="s">
        <v>54</v>
      </c>
      <c r="B282" s="67"/>
      <c r="C282" s="67"/>
      <c r="D282" s="67"/>
      <c r="E282" s="67"/>
      <c r="F282" s="67"/>
      <c r="G282" s="68"/>
    </row>
    <row r="283" spans="1:7" ht="21.75" thickBot="1" x14ac:dyDescent="0.4">
      <c r="A283" s="13">
        <v>43</v>
      </c>
      <c r="B283" s="49" t="s">
        <v>45</v>
      </c>
      <c r="C283" s="15">
        <v>60</v>
      </c>
      <c r="D283" s="15">
        <v>1.56</v>
      </c>
      <c r="E283" s="15">
        <v>3.24</v>
      </c>
      <c r="F283" s="15">
        <v>7.44</v>
      </c>
      <c r="G283" s="15">
        <v>64.8</v>
      </c>
    </row>
    <row r="284" spans="1:7" ht="47.25" customHeight="1" thickBot="1" x14ac:dyDescent="0.4">
      <c r="A284" s="13">
        <v>55</v>
      </c>
      <c r="B284" s="50" t="s">
        <v>78</v>
      </c>
      <c r="C284" s="15">
        <v>200</v>
      </c>
      <c r="D284" s="15">
        <v>1.4</v>
      </c>
      <c r="E284" s="15">
        <v>2</v>
      </c>
      <c r="F284" s="15">
        <v>9.5</v>
      </c>
      <c r="G284" s="15">
        <v>62</v>
      </c>
    </row>
    <row r="285" spans="1:7" ht="31.5" customHeight="1" thickBot="1" x14ac:dyDescent="0.4">
      <c r="A285" s="13">
        <v>261</v>
      </c>
      <c r="B285" s="44" t="s">
        <v>79</v>
      </c>
      <c r="C285" s="15">
        <v>205</v>
      </c>
      <c r="D285" s="15">
        <v>9.6999999999999993</v>
      </c>
      <c r="E285" s="15">
        <v>15.7</v>
      </c>
      <c r="F285" s="15">
        <v>32.6</v>
      </c>
      <c r="G285" s="15">
        <v>314</v>
      </c>
    </row>
    <row r="286" spans="1:7" ht="31.5" customHeight="1" thickBot="1" x14ac:dyDescent="0.4">
      <c r="A286" s="21">
        <v>685</v>
      </c>
      <c r="B286" s="22" t="s">
        <v>27</v>
      </c>
      <c r="C286" s="23">
        <v>200</v>
      </c>
      <c r="D286" s="23">
        <v>0</v>
      </c>
      <c r="E286" s="23">
        <v>0</v>
      </c>
      <c r="F286" s="23">
        <v>9.98</v>
      </c>
      <c r="G286" s="23">
        <v>39.9</v>
      </c>
    </row>
    <row r="287" spans="1:7" ht="74.25" customHeight="1" thickBot="1" x14ac:dyDescent="0.4">
      <c r="A287" s="30">
        <v>3</v>
      </c>
      <c r="B287" s="48" t="s">
        <v>20</v>
      </c>
      <c r="C287" s="30">
        <v>40</v>
      </c>
      <c r="D287" s="30">
        <v>4</v>
      </c>
      <c r="E287" s="30">
        <v>0.6</v>
      </c>
      <c r="F287" s="30">
        <v>33</v>
      </c>
      <c r="G287" s="30">
        <v>143</v>
      </c>
    </row>
    <row r="288" spans="1:7" ht="21.75" thickBot="1" x14ac:dyDescent="0.4">
      <c r="A288" s="80" t="s">
        <v>59</v>
      </c>
      <c r="B288" s="81"/>
      <c r="C288" s="62">
        <f>SUM(C283:C287)</f>
        <v>705</v>
      </c>
      <c r="D288" s="29">
        <f>SUM(D283:D287)</f>
        <v>16.66</v>
      </c>
      <c r="E288" s="29">
        <f>SUM(E283:E287)</f>
        <v>21.54</v>
      </c>
      <c r="F288" s="29">
        <f>SUM(F283:F287)</f>
        <v>92.52000000000001</v>
      </c>
      <c r="G288" s="29">
        <f>SUM(G283:G287)</f>
        <v>623.70000000000005</v>
      </c>
    </row>
    <row r="289" spans="1:7" ht="21.75" thickBot="1" x14ac:dyDescent="0.4">
      <c r="A289" s="58" t="s">
        <v>60</v>
      </c>
      <c r="B289" s="59"/>
      <c r="C289" s="47">
        <f>C280+C288</f>
        <v>1285</v>
      </c>
      <c r="D289" s="29">
        <f>D281+D288</f>
        <v>39.5</v>
      </c>
      <c r="E289" s="29">
        <f>E281+E288</f>
        <v>41.45</v>
      </c>
      <c r="F289" s="29">
        <f>F281+F288</f>
        <v>214.91000000000003</v>
      </c>
      <c r="G289" s="29">
        <f>G281+G288</f>
        <v>1379.38</v>
      </c>
    </row>
    <row r="290" spans="1:7" ht="21.75" thickBot="1" x14ac:dyDescent="0.4">
      <c r="A290" s="63" t="s">
        <v>23</v>
      </c>
      <c r="B290" s="64"/>
      <c r="C290" s="64"/>
      <c r="D290" s="64"/>
      <c r="E290" s="64"/>
      <c r="F290" s="65"/>
      <c r="G290" s="19" t="s">
        <v>87</v>
      </c>
    </row>
  </sheetData>
  <mergeCells count="108">
    <mergeCell ref="A7:G7"/>
    <mergeCell ref="A14:C14"/>
    <mergeCell ref="A15:G15"/>
    <mergeCell ref="A22:B22"/>
    <mergeCell ref="A23:F23"/>
    <mergeCell ref="A34:G34"/>
    <mergeCell ref="A1:G1"/>
    <mergeCell ref="E2:G2"/>
    <mergeCell ref="C3:D3"/>
    <mergeCell ref="B4:B5"/>
    <mergeCell ref="C4:C5"/>
    <mergeCell ref="D4:F4"/>
    <mergeCell ref="A46:B46"/>
    <mergeCell ref="A47:G47"/>
    <mergeCell ref="A54:B54"/>
    <mergeCell ref="A55:F55"/>
    <mergeCell ref="A63:G63"/>
    <mergeCell ref="E64:G64"/>
    <mergeCell ref="E35:G35"/>
    <mergeCell ref="C36:D36"/>
    <mergeCell ref="B37:B38"/>
    <mergeCell ref="C37:C38"/>
    <mergeCell ref="D37:F37"/>
    <mergeCell ref="A40:G40"/>
    <mergeCell ref="A75:G75"/>
    <mergeCell ref="A82:B82"/>
    <mergeCell ref="A83:B83"/>
    <mergeCell ref="A84:F84"/>
    <mergeCell ref="A90:G90"/>
    <mergeCell ref="E91:G91"/>
    <mergeCell ref="C65:D65"/>
    <mergeCell ref="B66:B67"/>
    <mergeCell ref="C66:C67"/>
    <mergeCell ref="D66:F66"/>
    <mergeCell ref="A69:G69"/>
    <mergeCell ref="A74:B74"/>
    <mergeCell ref="A103:G103"/>
    <mergeCell ref="A111:B111"/>
    <mergeCell ref="A112:F112"/>
    <mergeCell ref="A119:G119"/>
    <mergeCell ref="E120:G120"/>
    <mergeCell ref="C121:D121"/>
    <mergeCell ref="C92:D92"/>
    <mergeCell ref="B93:B94"/>
    <mergeCell ref="C93:C94"/>
    <mergeCell ref="D93:F93"/>
    <mergeCell ref="A96:G96"/>
    <mergeCell ref="A102:C102"/>
    <mergeCell ref="A141:B141"/>
    <mergeCell ref="A142:F142"/>
    <mergeCell ref="A149:G149"/>
    <mergeCell ref="E150:G150"/>
    <mergeCell ref="C151:D151"/>
    <mergeCell ref="B152:B153"/>
    <mergeCell ref="C152:C153"/>
    <mergeCell ref="D152:F152"/>
    <mergeCell ref="B122:B123"/>
    <mergeCell ref="C122:C123"/>
    <mergeCell ref="D122:F122"/>
    <mergeCell ref="A125:G125"/>
    <mergeCell ref="A132:C132"/>
    <mergeCell ref="A133:G133"/>
    <mergeCell ref="E179:G179"/>
    <mergeCell ref="C180:D180"/>
    <mergeCell ref="B181:B182"/>
    <mergeCell ref="C181:C182"/>
    <mergeCell ref="D181:F181"/>
    <mergeCell ref="A184:G184"/>
    <mergeCell ref="A155:G155"/>
    <mergeCell ref="A162:C162"/>
    <mergeCell ref="A163:G163"/>
    <mergeCell ref="A171:B171"/>
    <mergeCell ref="A172:F172"/>
    <mergeCell ref="A178:G178"/>
    <mergeCell ref="B210:B211"/>
    <mergeCell ref="C210:C211"/>
    <mergeCell ref="D210:F210"/>
    <mergeCell ref="A213:G213"/>
    <mergeCell ref="A220:C220"/>
    <mergeCell ref="A221:G221"/>
    <mergeCell ref="A190:C190"/>
    <mergeCell ref="A191:G191"/>
    <mergeCell ref="A200:F200"/>
    <mergeCell ref="A207:G207"/>
    <mergeCell ref="E208:G208"/>
    <mergeCell ref="C209:D209"/>
    <mergeCell ref="A243:G243"/>
    <mergeCell ref="A249:C249"/>
    <mergeCell ref="A250:G250"/>
    <mergeCell ref="A259:F259"/>
    <mergeCell ref="A268:G268"/>
    <mergeCell ref="E269:G269"/>
    <mergeCell ref="A230:F230"/>
    <mergeCell ref="A237:G237"/>
    <mergeCell ref="E238:G238"/>
    <mergeCell ref="C239:D239"/>
    <mergeCell ref="B240:B241"/>
    <mergeCell ref="C240:C241"/>
    <mergeCell ref="D240:F240"/>
    <mergeCell ref="A282:G282"/>
    <mergeCell ref="A288:B288"/>
    <mergeCell ref="A290:F290"/>
    <mergeCell ref="C270:D270"/>
    <mergeCell ref="B271:B272"/>
    <mergeCell ref="C271:C272"/>
    <mergeCell ref="D271:F271"/>
    <mergeCell ref="A274:G274"/>
    <mergeCell ref="A281:B281"/>
  </mergeCells>
  <pageMargins left="0.7" right="0.7" top="0.75" bottom="0.75" header="0.3" footer="0.3"/>
  <pageSetup paperSize="9" fitToWidth="0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O289"/>
  <sheetViews>
    <sheetView tabSelected="1" workbookViewId="0">
      <selection activeCell="C286" sqref="C286"/>
    </sheetView>
  </sheetViews>
  <sheetFormatPr defaultRowHeight="21" x14ac:dyDescent="0.35"/>
  <cols>
    <col min="1" max="1" width="10.85546875" style="2" customWidth="1"/>
    <col min="2" max="2" width="49.140625" style="2" customWidth="1"/>
    <col min="3" max="3" width="11.42578125" style="2" customWidth="1"/>
    <col min="4" max="4" width="13" style="2" customWidth="1"/>
    <col min="5" max="5" width="11.7109375" style="2" customWidth="1"/>
    <col min="6" max="6" width="12.7109375" style="2" customWidth="1"/>
    <col min="7" max="7" width="15.85546875" style="2" customWidth="1"/>
    <col min="8" max="16384" width="9.140625" style="2"/>
  </cols>
  <sheetData>
    <row r="1" spans="1:15" x14ac:dyDescent="0.35">
      <c r="A1" s="119" t="s">
        <v>51</v>
      </c>
      <c r="B1" s="119"/>
      <c r="C1" s="119"/>
      <c r="D1" s="119"/>
      <c r="E1" s="119"/>
      <c r="F1" s="119"/>
      <c r="G1" s="119"/>
    </row>
    <row r="2" spans="1:15" x14ac:dyDescent="0.35">
      <c r="A2" s="38" t="s">
        <v>1</v>
      </c>
      <c r="B2" s="3"/>
      <c r="C2" s="3"/>
      <c r="D2" s="4" t="s">
        <v>2</v>
      </c>
      <c r="E2" s="72" t="s">
        <v>3</v>
      </c>
      <c r="F2" s="72"/>
      <c r="G2" s="72"/>
    </row>
    <row r="3" spans="1:15" ht="21.75" thickBot="1" x14ac:dyDescent="0.4">
      <c r="A3" s="120" t="s">
        <v>80</v>
      </c>
      <c r="B3" s="120"/>
      <c r="C3" s="74" t="s">
        <v>5</v>
      </c>
      <c r="D3" s="74"/>
      <c r="E3" s="38">
        <v>1</v>
      </c>
      <c r="F3" s="3"/>
      <c r="G3" s="3"/>
    </row>
    <row r="4" spans="1:15" ht="21.75" thickBot="1" x14ac:dyDescent="0.4">
      <c r="A4" s="6" t="s">
        <v>6</v>
      </c>
      <c r="B4" s="91" t="s">
        <v>7</v>
      </c>
      <c r="C4" s="75" t="s">
        <v>8</v>
      </c>
      <c r="D4" s="77" t="s">
        <v>9</v>
      </c>
      <c r="E4" s="78"/>
      <c r="F4" s="79"/>
      <c r="G4" s="7" t="s">
        <v>10</v>
      </c>
      <c r="O4" s="40"/>
    </row>
    <row r="5" spans="1:15" ht="61.5" thickBot="1" x14ac:dyDescent="0.4">
      <c r="A5" s="8" t="s">
        <v>11</v>
      </c>
      <c r="B5" s="92"/>
      <c r="C5" s="76"/>
      <c r="D5" s="9" t="s">
        <v>12</v>
      </c>
      <c r="E5" s="9" t="s">
        <v>13</v>
      </c>
      <c r="F5" s="9" t="s">
        <v>14</v>
      </c>
      <c r="G5" s="10" t="s">
        <v>15</v>
      </c>
    </row>
    <row r="6" spans="1:15" ht="21.75" thickBot="1" x14ac:dyDescent="0.4">
      <c r="A6" s="11">
        <v>1</v>
      </c>
      <c r="B6" s="41"/>
      <c r="C6" s="12">
        <v>3</v>
      </c>
      <c r="D6" s="12">
        <v>4</v>
      </c>
      <c r="E6" s="12">
        <v>5</v>
      </c>
      <c r="F6" s="12">
        <v>6</v>
      </c>
      <c r="G6" s="12">
        <v>7</v>
      </c>
    </row>
    <row r="7" spans="1:15" ht="21.75" thickBot="1" x14ac:dyDescent="0.4">
      <c r="A7" s="66" t="s">
        <v>16</v>
      </c>
      <c r="B7" s="67"/>
      <c r="C7" s="67"/>
      <c r="D7" s="67"/>
      <c r="E7" s="67"/>
      <c r="F7" s="67"/>
      <c r="G7" s="68"/>
    </row>
    <row r="8" spans="1:15" ht="45.75" customHeight="1" thickBot="1" x14ac:dyDescent="0.4">
      <c r="A8" s="13">
        <v>182</v>
      </c>
      <c r="B8" s="14" t="s">
        <v>83</v>
      </c>
      <c r="C8" s="15">
        <v>250</v>
      </c>
      <c r="D8" s="15">
        <v>7.5</v>
      </c>
      <c r="E8" s="15">
        <v>10</v>
      </c>
      <c r="F8" s="15">
        <v>40.1</v>
      </c>
      <c r="G8" s="15">
        <v>297.5</v>
      </c>
    </row>
    <row r="9" spans="1:15" ht="45.75" customHeight="1" thickBot="1" x14ac:dyDescent="0.4">
      <c r="A9" s="13">
        <v>7</v>
      </c>
      <c r="B9" s="14" t="s">
        <v>17</v>
      </c>
      <c r="C9" s="15">
        <v>10</v>
      </c>
      <c r="D9" s="15">
        <v>2.63</v>
      </c>
      <c r="E9" s="15">
        <v>2.66</v>
      </c>
      <c r="F9" s="15"/>
      <c r="G9" s="15">
        <v>35</v>
      </c>
    </row>
    <row r="10" spans="1:15" ht="45.75" customHeight="1" thickBot="1" x14ac:dyDescent="0.4">
      <c r="A10" s="13">
        <v>306</v>
      </c>
      <c r="B10" s="14" t="s">
        <v>18</v>
      </c>
      <c r="C10" s="15">
        <v>40</v>
      </c>
      <c r="D10" s="15">
        <v>5.08</v>
      </c>
      <c r="E10" s="15">
        <v>4.5999999999999996</v>
      </c>
      <c r="F10" s="15">
        <v>0.28000000000000003</v>
      </c>
      <c r="G10" s="15">
        <v>63</v>
      </c>
    </row>
    <row r="11" spans="1:15" ht="45.75" customHeight="1" thickBot="1" x14ac:dyDescent="0.4">
      <c r="A11" s="13">
        <v>685</v>
      </c>
      <c r="B11" s="14" t="s">
        <v>19</v>
      </c>
      <c r="C11" s="23">
        <v>200</v>
      </c>
      <c r="D11" s="15">
        <v>0</v>
      </c>
      <c r="E11" s="15">
        <v>0</v>
      </c>
      <c r="F11" s="15">
        <v>9.98</v>
      </c>
      <c r="G11" s="15">
        <v>40</v>
      </c>
    </row>
    <row r="12" spans="1:15" ht="61.5" customHeight="1" thickBot="1" x14ac:dyDescent="0.4">
      <c r="A12" s="13">
        <v>3</v>
      </c>
      <c r="B12" s="31" t="s">
        <v>20</v>
      </c>
      <c r="C12" s="30">
        <v>50</v>
      </c>
      <c r="D12" s="15">
        <v>4</v>
      </c>
      <c r="E12" s="15">
        <v>0.6</v>
      </c>
      <c r="F12" s="15">
        <v>33</v>
      </c>
      <c r="G12" s="15">
        <v>143</v>
      </c>
    </row>
    <row r="13" spans="1:15" ht="36.75" customHeight="1" thickBot="1" x14ac:dyDescent="0.4">
      <c r="A13" s="30"/>
      <c r="B13" s="42"/>
      <c r="C13" s="17">
        <f>SUM(C8:C12)</f>
        <v>550</v>
      </c>
      <c r="D13" s="15"/>
      <c r="E13" s="15"/>
      <c r="F13" s="15"/>
      <c r="G13" s="15"/>
    </row>
    <row r="14" spans="1:15" ht="21.75" thickBot="1" x14ac:dyDescent="0.4">
      <c r="A14" s="114" t="s">
        <v>53</v>
      </c>
      <c r="B14" s="115"/>
      <c r="C14" s="84"/>
      <c r="D14" s="17">
        <f>SUM(D8:D13)</f>
        <v>19.21</v>
      </c>
      <c r="E14" s="17">
        <f>SUM(E8:E12)</f>
        <v>17.86</v>
      </c>
      <c r="F14" s="17">
        <f>SUM(F8:F12)</f>
        <v>83.36</v>
      </c>
      <c r="G14" s="17">
        <f>SUM(G8:G12)</f>
        <v>578.5</v>
      </c>
    </row>
    <row r="15" spans="1:15" ht="21.75" thickBot="1" x14ac:dyDescent="0.4">
      <c r="A15" s="116" t="s">
        <v>54</v>
      </c>
      <c r="B15" s="117"/>
      <c r="C15" s="117"/>
      <c r="D15" s="117"/>
      <c r="E15" s="117"/>
      <c r="F15" s="117"/>
      <c r="G15" s="118"/>
    </row>
    <row r="16" spans="1:15" ht="21.75" thickBot="1" x14ac:dyDescent="0.4">
      <c r="A16" s="11">
        <v>6</v>
      </c>
      <c r="B16" s="43" t="s">
        <v>55</v>
      </c>
      <c r="C16" s="12">
        <v>100</v>
      </c>
      <c r="D16" s="12">
        <v>2.2999999999999998</v>
      </c>
      <c r="E16" s="12">
        <v>5.13</v>
      </c>
      <c r="F16" s="12">
        <v>11.68</v>
      </c>
      <c r="G16" s="12">
        <v>103.53</v>
      </c>
    </row>
    <row r="17" spans="1:7" ht="44.25" customHeight="1" thickBot="1" x14ac:dyDescent="0.4">
      <c r="A17" s="13">
        <v>140</v>
      </c>
      <c r="B17" s="14" t="s">
        <v>56</v>
      </c>
      <c r="C17" s="15">
        <v>250</v>
      </c>
      <c r="D17" s="15">
        <v>2.5</v>
      </c>
      <c r="E17" s="15">
        <v>2.5</v>
      </c>
      <c r="F17" s="15">
        <v>21.25</v>
      </c>
      <c r="G17" s="15">
        <v>121.25</v>
      </c>
    </row>
    <row r="18" spans="1:7" ht="21.75" customHeight="1" thickBot="1" x14ac:dyDescent="0.4">
      <c r="A18" s="13">
        <v>97</v>
      </c>
      <c r="B18" s="44" t="s">
        <v>57</v>
      </c>
      <c r="C18" s="15">
        <v>220</v>
      </c>
      <c r="D18" s="15">
        <v>21.23</v>
      </c>
      <c r="E18" s="15">
        <v>21.89</v>
      </c>
      <c r="F18" s="15">
        <v>20.79</v>
      </c>
      <c r="G18" s="15">
        <v>367.88</v>
      </c>
    </row>
    <row r="19" spans="1:7" ht="21.75" customHeight="1" thickBot="1" x14ac:dyDescent="0.4">
      <c r="A19" s="13">
        <v>295</v>
      </c>
      <c r="B19" s="14" t="s">
        <v>58</v>
      </c>
      <c r="C19" s="15">
        <v>200</v>
      </c>
      <c r="D19" s="15">
        <v>0.2</v>
      </c>
      <c r="E19" s="15">
        <v>0.1</v>
      </c>
      <c r="F19" s="15">
        <v>17.2</v>
      </c>
      <c r="G19" s="15">
        <v>97.6</v>
      </c>
    </row>
    <row r="20" spans="1:7" ht="89.25" customHeight="1" thickBot="1" x14ac:dyDescent="0.4">
      <c r="A20" s="13">
        <v>3</v>
      </c>
      <c r="B20" s="14" t="s">
        <v>20</v>
      </c>
      <c r="C20" s="23">
        <v>50</v>
      </c>
      <c r="D20" s="15">
        <v>4</v>
      </c>
      <c r="E20" s="15">
        <v>0.6</v>
      </c>
      <c r="F20" s="15">
        <v>33</v>
      </c>
      <c r="G20" s="15">
        <v>143</v>
      </c>
    </row>
    <row r="21" spans="1:7" ht="21.75" thickBot="1" x14ac:dyDescent="0.4">
      <c r="A21" s="45" t="s">
        <v>59</v>
      </c>
      <c r="B21" s="46"/>
      <c r="C21" s="47">
        <f>SUM(C16:C20)</f>
        <v>820</v>
      </c>
      <c r="D21" s="47">
        <f t="shared" ref="D21:G21" si="0">SUM(D16:D20)</f>
        <v>30.23</v>
      </c>
      <c r="E21" s="47">
        <f t="shared" si="0"/>
        <v>30.220000000000002</v>
      </c>
      <c r="F21" s="47">
        <f t="shared" si="0"/>
        <v>103.92</v>
      </c>
      <c r="G21" s="47">
        <f t="shared" si="0"/>
        <v>833.26</v>
      </c>
    </row>
    <row r="22" spans="1:7" ht="21.75" thickBot="1" x14ac:dyDescent="0.4">
      <c r="A22" s="85" t="s">
        <v>60</v>
      </c>
      <c r="B22" s="97"/>
      <c r="C22" s="28">
        <f>C13+C21</f>
        <v>1370</v>
      </c>
      <c r="D22" s="29">
        <f>D14+D21</f>
        <v>49.44</v>
      </c>
      <c r="E22" s="29">
        <f>E14+E21</f>
        <v>48.08</v>
      </c>
      <c r="F22" s="29">
        <f>F14+F21</f>
        <v>187.28</v>
      </c>
      <c r="G22" s="29">
        <f>G14+G21</f>
        <v>1411.76</v>
      </c>
    </row>
    <row r="23" spans="1:7" ht="21.75" thickBot="1" x14ac:dyDescent="0.4">
      <c r="A23" s="63" t="s">
        <v>23</v>
      </c>
      <c r="B23" s="64"/>
      <c r="C23" s="64"/>
      <c r="D23" s="64"/>
      <c r="E23" s="64"/>
      <c r="F23" s="65"/>
      <c r="G23" s="19" t="s">
        <v>81</v>
      </c>
    </row>
    <row r="24" spans="1:7" x14ac:dyDescent="0.35">
      <c r="A24" s="3"/>
      <c r="B24" s="3"/>
      <c r="C24" s="3"/>
      <c r="D24" s="20"/>
      <c r="E24" s="20"/>
      <c r="F24" s="20"/>
      <c r="G24" s="20"/>
    </row>
    <row r="25" spans="1:7" x14ac:dyDescent="0.35">
      <c r="A25" s="3"/>
      <c r="B25" s="3"/>
      <c r="C25" s="3"/>
      <c r="D25" s="20"/>
      <c r="E25" s="20"/>
      <c r="F25" s="20"/>
      <c r="G25" s="20"/>
    </row>
    <row r="26" spans="1:7" x14ac:dyDescent="0.35">
      <c r="A26" s="3"/>
      <c r="B26" s="3"/>
      <c r="C26" s="3"/>
      <c r="D26" s="20"/>
      <c r="E26" s="20"/>
      <c r="F26" s="20"/>
      <c r="G26" s="20"/>
    </row>
    <row r="27" spans="1:7" x14ac:dyDescent="0.35">
      <c r="A27" s="3"/>
      <c r="B27" s="3"/>
      <c r="C27" s="3"/>
      <c r="D27" s="20"/>
      <c r="E27" s="20"/>
      <c r="F27" s="20"/>
      <c r="G27" s="20"/>
    </row>
    <row r="28" spans="1:7" x14ac:dyDescent="0.35">
      <c r="A28" s="3"/>
      <c r="B28" s="3"/>
      <c r="C28" s="3"/>
      <c r="D28" s="20"/>
      <c r="E28" s="20"/>
      <c r="F28" s="20"/>
      <c r="G28" s="20"/>
    </row>
    <row r="29" spans="1:7" x14ac:dyDescent="0.35">
      <c r="A29" s="3"/>
      <c r="B29" s="3"/>
      <c r="C29" s="3"/>
      <c r="D29" s="20"/>
      <c r="E29" s="20"/>
      <c r="F29" s="20"/>
      <c r="G29" s="20"/>
    </row>
    <row r="30" spans="1:7" x14ac:dyDescent="0.35">
      <c r="A30" s="3"/>
      <c r="B30" s="3"/>
      <c r="C30" s="3"/>
      <c r="D30" s="20"/>
      <c r="E30" s="20"/>
      <c r="F30" s="20"/>
      <c r="G30" s="20"/>
    </row>
    <row r="31" spans="1:7" x14ac:dyDescent="0.35">
      <c r="A31" s="3"/>
      <c r="B31" s="3"/>
      <c r="C31" s="3"/>
      <c r="D31" s="20"/>
      <c r="E31" s="20"/>
      <c r="F31" s="20"/>
      <c r="G31" s="20"/>
    </row>
    <row r="32" spans="1:7" x14ac:dyDescent="0.35">
      <c r="A32" s="3"/>
      <c r="B32" s="3"/>
      <c r="C32" s="3"/>
      <c r="D32" s="20"/>
      <c r="E32" s="20"/>
      <c r="F32" s="20"/>
      <c r="G32" s="20"/>
    </row>
    <row r="33" spans="1:7" x14ac:dyDescent="0.35">
      <c r="A33" s="3"/>
      <c r="B33" s="3"/>
      <c r="C33" s="3"/>
      <c r="D33" s="20"/>
      <c r="E33" s="20"/>
      <c r="F33" s="20"/>
      <c r="G33" s="20"/>
    </row>
    <row r="34" spans="1:7" x14ac:dyDescent="0.35">
      <c r="A34" s="72" t="s">
        <v>0</v>
      </c>
      <c r="B34" s="72"/>
      <c r="C34" s="72"/>
      <c r="D34" s="72"/>
      <c r="E34" s="72"/>
      <c r="F34" s="72"/>
      <c r="G34" s="72"/>
    </row>
    <row r="35" spans="1:7" x14ac:dyDescent="0.35">
      <c r="A35" s="38" t="s">
        <v>1</v>
      </c>
      <c r="B35" s="3"/>
      <c r="C35" s="3"/>
      <c r="D35" s="4" t="s">
        <v>2</v>
      </c>
      <c r="E35" s="72" t="s">
        <v>25</v>
      </c>
      <c r="F35" s="72"/>
      <c r="G35" s="72"/>
    </row>
    <row r="36" spans="1:7" ht="21.75" thickBot="1" x14ac:dyDescent="0.4">
      <c r="A36" s="120" t="s">
        <v>82</v>
      </c>
      <c r="B36" s="120"/>
      <c r="C36" s="74" t="s">
        <v>5</v>
      </c>
      <c r="D36" s="74"/>
      <c r="E36" s="38">
        <v>1</v>
      </c>
      <c r="F36" s="3"/>
      <c r="G36" s="3"/>
    </row>
    <row r="37" spans="1:7" ht="21.75" thickBot="1" x14ac:dyDescent="0.4">
      <c r="A37" s="6" t="s">
        <v>6</v>
      </c>
      <c r="B37" s="91" t="s">
        <v>7</v>
      </c>
      <c r="C37" s="75" t="s">
        <v>8</v>
      </c>
      <c r="D37" s="77" t="s">
        <v>9</v>
      </c>
      <c r="E37" s="78"/>
      <c r="F37" s="79"/>
      <c r="G37" s="7" t="s">
        <v>10</v>
      </c>
    </row>
    <row r="38" spans="1:7" ht="61.5" thickBot="1" x14ac:dyDescent="0.4">
      <c r="A38" s="8" t="s">
        <v>11</v>
      </c>
      <c r="B38" s="92"/>
      <c r="C38" s="76"/>
      <c r="D38" s="9" t="s">
        <v>12</v>
      </c>
      <c r="E38" s="9" t="s">
        <v>13</v>
      </c>
      <c r="F38" s="9" t="s">
        <v>14</v>
      </c>
      <c r="G38" s="10" t="s">
        <v>15</v>
      </c>
    </row>
    <row r="39" spans="1:7" ht="21.75" thickBot="1" x14ac:dyDescent="0.4">
      <c r="A39" s="11">
        <v>1</v>
      </c>
      <c r="B39" s="41"/>
      <c r="C39" s="12">
        <v>3</v>
      </c>
      <c r="D39" s="12">
        <v>4</v>
      </c>
      <c r="E39" s="12">
        <v>5</v>
      </c>
      <c r="F39" s="12">
        <v>6</v>
      </c>
      <c r="G39" s="12">
        <v>7</v>
      </c>
    </row>
    <row r="40" spans="1:7" ht="21.75" thickBot="1" x14ac:dyDescent="0.4">
      <c r="A40" s="66" t="s">
        <v>16</v>
      </c>
      <c r="B40" s="67"/>
      <c r="C40" s="67"/>
      <c r="D40" s="67"/>
      <c r="E40" s="67"/>
      <c r="F40" s="67"/>
      <c r="G40" s="68"/>
    </row>
    <row r="41" spans="1:7" ht="45.75" customHeight="1" thickBot="1" x14ac:dyDescent="0.4">
      <c r="A41" s="13">
        <v>98</v>
      </c>
      <c r="B41" s="14" t="s">
        <v>26</v>
      </c>
      <c r="C41" s="15">
        <v>100</v>
      </c>
      <c r="D41" s="15">
        <v>9.9700000000000006</v>
      </c>
      <c r="E41" s="15">
        <v>11.9</v>
      </c>
      <c r="F41" s="15">
        <v>8.8699999999999992</v>
      </c>
      <c r="G41" s="15">
        <v>182.53</v>
      </c>
    </row>
    <row r="42" spans="1:7" ht="45.75" customHeight="1" thickBot="1" x14ac:dyDescent="0.4">
      <c r="A42" s="21">
        <v>212</v>
      </c>
      <c r="B42" s="22" t="s">
        <v>70</v>
      </c>
      <c r="C42" s="23">
        <v>200</v>
      </c>
      <c r="D42" s="23">
        <v>6.95</v>
      </c>
      <c r="E42" s="23">
        <v>5.14</v>
      </c>
      <c r="F42" s="23">
        <v>44.26</v>
      </c>
      <c r="G42" s="23">
        <v>251.2</v>
      </c>
    </row>
    <row r="43" spans="1:7" ht="45.75" customHeight="1" thickBot="1" x14ac:dyDescent="0.4">
      <c r="A43" s="30">
        <v>278</v>
      </c>
      <c r="B43" s="48" t="s">
        <v>84</v>
      </c>
      <c r="C43" s="30">
        <v>200</v>
      </c>
      <c r="D43" s="30">
        <v>0.22</v>
      </c>
      <c r="E43" s="30">
        <v>0</v>
      </c>
      <c r="F43" s="30">
        <v>36.26</v>
      </c>
      <c r="G43" s="30">
        <v>138.13999999999999</v>
      </c>
    </row>
    <row r="44" spans="1:7" ht="95.25" customHeight="1" thickBot="1" x14ac:dyDescent="0.4">
      <c r="A44" s="13">
        <v>3</v>
      </c>
      <c r="B44" s="31" t="s">
        <v>20</v>
      </c>
      <c r="C44" s="11">
        <v>50</v>
      </c>
      <c r="D44" s="15">
        <v>4</v>
      </c>
      <c r="E44" s="15">
        <v>0.6</v>
      </c>
      <c r="F44" s="15">
        <v>33</v>
      </c>
      <c r="G44" s="15">
        <v>143</v>
      </c>
    </row>
    <row r="45" spans="1:7" ht="36.75" customHeight="1" thickBot="1" x14ac:dyDescent="0.4">
      <c r="A45" s="11"/>
      <c r="B45" s="32" t="s">
        <v>21</v>
      </c>
      <c r="C45" s="29">
        <f>SUM(C41:C44)</f>
        <v>550</v>
      </c>
      <c r="D45" s="12"/>
      <c r="E45" s="12"/>
      <c r="F45" s="12"/>
      <c r="G45" s="12"/>
    </row>
    <row r="46" spans="1:7" ht="36.75" customHeight="1" thickBot="1" x14ac:dyDescent="0.4">
      <c r="A46" s="69" t="s">
        <v>28</v>
      </c>
      <c r="B46" s="70"/>
      <c r="C46" s="28"/>
      <c r="D46" s="29">
        <f>SUM(D41:D45)</f>
        <v>21.14</v>
      </c>
      <c r="E46" s="29">
        <f t="shared" ref="E46:G46" si="1">SUM(E41:E45)</f>
        <v>17.64</v>
      </c>
      <c r="F46" s="29">
        <f t="shared" si="1"/>
        <v>122.38999999999999</v>
      </c>
      <c r="G46" s="29">
        <f t="shared" si="1"/>
        <v>714.87</v>
      </c>
    </row>
    <row r="47" spans="1:7" ht="21.75" thickBot="1" x14ac:dyDescent="0.4">
      <c r="A47" s="111" t="s">
        <v>54</v>
      </c>
      <c r="B47" s="112"/>
      <c r="C47" s="112"/>
      <c r="D47" s="112"/>
      <c r="E47" s="112"/>
      <c r="F47" s="112"/>
      <c r="G47" s="113"/>
    </row>
    <row r="48" spans="1:7" ht="37.5" customHeight="1" thickBot="1" x14ac:dyDescent="0.4">
      <c r="A48" s="13">
        <v>6</v>
      </c>
      <c r="B48" s="49" t="s">
        <v>61</v>
      </c>
      <c r="C48" s="15">
        <v>100</v>
      </c>
      <c r="D48" s="15">
        <v>0</v>
      </c>
      <c r="E48" s="15">
        <v>0</v>
      </c>
      <c r="F48" s="15">
        <v>3</v>
      </c>
      <c r="G48" s="15">
        <v>50.3</v>
      </c>
    </row>
    <row r="49" spans="1:7" ht="47.25" customHeight="1" thickBot="1" x14ac:dyDescent="0.4">
      <c r="A49" s="13">
        <v>63</v>
      </c>
      <c r="B49" s="50" t="s">
        <v>62</v>
      </c>
      <c r="C49" s="15">
        <v>250</v>
      </c>
      <c r="D49" s="15">
        <v>6.25</v>
      </c>
      <c r="E49" s="15">
        <v>6.25</v>
      </c>
      <c r="F49" s="15">
        <v>21.25</v>
      </c>
      <c r="G49" s="15">
        <v>160</v>
      </c>
    </row>
    <row r="50" spans="1:7" ht="31.5" customHeight="1" thickBot="1" x14ac:dyDescent="0.4">
      <c r="A50" s="13">
        <v>131</v>
      </c>
      <c r="B50" s="14" t="s">
        <v>44</v>
      </c>
      <c r="C50" s="15">
        <v>220</v>
      </c>
      <c r="D50" s="15">
        <v>18.59</v>
      </c>
      <c r="E50" s="15">
        <v>20.420000000000002</v>
      </c>
      <c r="F50" s="15">
        <v>45.58</v>
      </c>
      <c r="G50" s="15">
        <v>440</v>
      </c>
    </row>
    <row r="51" spans="1:7" ht="47.25" customHeight="1" thickBot="1" x14ac:dyDescent="0.4">
      <c r="A51" s="13">
        <v>685</v>
      </c>
      <c r="B51" s="44" t="s">
        <v>63</v>
      </c>
      <c r="C51" s="15">
        <v>200</v>
      </c>
      <c r="D51" s="15">
        <v>1.4</v>
      </c>
      <c r="E51" s="15">
        <v>1.4</v>
      </c>
      <c r="F51" s="15">
        <v>11.2</v>
      </c>
      <c r="G51" s="15">
        <v>61</v>
      </c>
    </row>
    <row r="52" spans="1:7" ht="98.25" customHeight="1" thickBot="1" x14ac:dyDescent="0.4">
      <c r="A52" s="13">
        <v>3</v>
      </c>
      <c r="B52" s="14" t="s">
        <v>20</v>
      </c>
      <c r="C52" s="23">
        <v>50</v>
      </c>
      <c r="D52" s="15">
        <v>4</v>
      </c>
      <c r="E52" s="15">
        <v>0.6</v>
      </c>
      <c r="F52" s="15">
        <v>33</v>
      </c>
      <c r="G52" s="15">
        <v>143</v>
      </c>
    </row>
    <row r="53" spans="1:7" ht="21.75" thickBot="1" x14ac:dyDescent="0.4">
      <c r="A53" s="51" t="s">
        <v>59</v>
      </c>
      <c r="B53" s="52"/>
      <c r="C53" s="47">
        <f>SUM(C48:C52)</f>
        <v>820</v>
      </c>
      <c r="D53" s="29">
        <f>SUM(D48:D52)</f>
        <v>30.24</v>
      </c>
      <c r="E53" s="29">
        <f>SUM(E48:E52)</f>
        <v>28.67</v>
      </c>
      <c r="F53" s="29">
        <f>SUM(F48:F52)</f>
        <v>114.03</v>
      </c>
      <c r="G53" s="29">
        <f>SUM(G48:G52)</f>
        <v>854.3</v>
      </c>
    </row>
    <row r="54" spans="1:7" ht="21.75" thickBot="1" x14ac:dyDescent="0.4">
      <c r="A54" s="69" t="s">
        <v>60</v>
      </c>
      <c r="B54" s="71"/>
      <c r="C54" s="28">
        <f>C45+C53</f>
        <v>1370</v>
      </c>
      <c r="D54" s="29">
        <f>D45+D53</f>
        <v>30.24</v>
      </c>
      <c r="E54" s="29">
        <f>E45+E53</f>
        <v>28.67</v>
      </c>
      <c r="F54" s="29">
        <f>F45+F53</f>
        <v>114.03</v>
      </c>
      <c r="G54" s="29">
        <f>G45+G53</f>
        <v>854.3</v>
      </c>
    </row>
    <row r="55" spans="1:7" ht="21.75" thickBot="1" x14ac:dyDescent="0.4">
      <c r="A55" s="63" t="s">
        <v>23</v>
      </c>
      <c r="B55" s="64"/>
      <c r="C55" s="64"/>
      <c r="D55" s="64"/>
      <c r="E55" s="64"/>
      <c r="F55" s="65"/>
      <c r="G55" s="19" t="s">
        <v>81</v>
      </c>
    </row>
    <row r="56" spans="1:7" x14ac:dyDescent="0.35">
      <c r="A56" s="3"/>
      <c r="B56" s="3"/>
      <c r="C56" s="3"/>
      <c r="D56" s="20"/>
      <c r="E56" s="20"/>
      <c r="F56" s="20"/>
      <c r="G56" s="20"/>
    </row>
    <row r="57" spans="1:7" x14ac:dyDescent="0.35">
      <c r="A57" s="3"/>
      <c r="B57" s="3"/>
      <c r="C57" s="3"/>
      <c r="D57" s="20"/>
      <c r="E57" s="20"/>
      <c r="F57" s="20"/>
      <c r="G57" s="20"/>
    </row>
    <row r="58" spans="1:7" x14ac:dyDescent="0.35">
      <c r="A58" s="3"/>
      <c r="B58" s="3"/>
      <c r="C58" s="3"/>
      <c r="D58" s="20"/>
      <c r="E58" s="20"/>
      <c r="F58" s="20"/>
      <c r="G58" s="20"/>
    </row>
    <row r="59" spans="1:7" x14ac:dyDescent="0.35">
      <c r="A59" s="3"/>
      <c r="B59" s="3"/>
      <c r="C59" s="3"/>
      <c r="D59" s="20"/>
      <c r="E59" s="20"/>
      <c r="F59" s="20"/>
      <c r="G59" s="20"/>
    </row>
    <row r="60" spans="1:7" x14ac:dyDescent="0.35">
      <c r="A60" s="3"/>
      <c r="B60" s="3"/>
      <c r="C60" s="3"/>
      <c r="D60" s="20"/>
      <c r="E60" s="20"/>
      <c r="F60" s="20"/>
      <c r="G60" s="20"/>
    </row>
    <row r="61" spans="1:7" x14ac:dyDescent="0.35">
      <c r="A61" s="3"/>
      <c r="B61" s="3"/>
      <c r="C61" s="3"/>
      <c r="D61" s="20"/>
      <c r="E61" s="20"/>
      <c r="F61" s="20"/>
      <c r="G61" s="20"/>
    </row>
    <row r="62" spans="1:7" x14ac:dyDescent="0.35">
      <c r="A62" s="3"/>
      <c r="B62" s="3"/>
      <c r="C62" s="3"/>
      <c r="D62" s="20"/>
      <c r="E62" s="20"/>
      <c r="F62" s="20"/>
      <c r="G62" s="20"/>
    </row>
    <row r="63" spans="1:7" x14ac:dyDescent="0.35">
      <c r="A63" s="72" t="s">
        <v>0</v>
      </c>
      <c r="B63" s="72"/>
      <c r="C63" s="72"/>
      <c r="D63" s="72"/>
      <c r="E63" s="72"/>
      <c r="F63" s="72"/>
      <c r="G63" s="72"/>
    </row>
    <row r="64" spans="1:7" x14ac:dyDescent="0.35">
      <c r="A64" s="38" t="s">
        <v>1</v>
      </c>
      <c r="B64" s="3"/>
      <c r="C64" s="3"/>
      <c r="D64" s="4" t="s">
        <v>2</v>
      </c>
      <c r="E64" s="72" t="s">
        <v>30</v>
      </c>
      <c r="F64" s="72"/>
      <c r="G64" s="72"/>
    </row>
    <row r="65" spans="1:7" ht="21.75" thickBot="1" x14ac:dyDescent="0.4">
      <c r="A65" s="120" t="s">
        <v>82</v>
      </c>
      <c r="B65" s="120"/>
      <c r="C65" s="74" t="s">
        <v>5</v>
      </c>
      <c r="D65" s="74"/>
      <c r="E65" s="38">
        <v>1</v>
      </c>
      <c r="F65" s="3"/>
      <c r="G65" s="3"/>
    </row>
    <row r="66" spans="1:7" ht="21.75" thickBot="1" x14ac:dyDescent="0.4">
      <c r="A66" s="6" t="s">
        <v>6</v>
      </c>
      <c r="B66" s="91" t="s">
        <v>7</v>
      </c>
      <c r="C66" s="75" t="s">
        <v>8</v>
      </c>
      <c r="D66" s="77" t="s">
        <v>9</v>
      </c>
      <c r="E66" s="78"/>
      <c r="F66" s="79"/>
      <c r="G66" s="7" t="s">
        <v>10</v>
      </c>
    </row>
    <row r="67" spans="1:7" ht="61.5" thickBot="1" x14ac:dyDescent="0.4">
      <c r="A67" s="8" t="s">
        <v>11</v>
      </c>
      <c r="B67" s="92"/>
      <c r="C67" s="76"/>
      <c r="D67" s="9" t="s">
        <v>12</v>
      </c>
      <c r="E67" s="9" t="s">
        <v>13</v>
      </c>
      <c r="F67" s="9" t="s">
        <v>14</v>
      </c>
      <c r="G67" s="10" t="s">
        <v>15</v>
      </c>
    </row>
    <row r="68" spans="1:7" ht="21.75" thickBot="1" x14ac:dyDescent="0.4">
      <c r="A68" s="11">
        <v>1</v>
      </c>
      <c r="B68" s="41"/>
      <c r="C68" s="12">
        <v>3</v>
      </c>
      <c r="D68" s="12">
        <v>4</v>
      </c>
      <c r="E68" s="12">
        <v>5</v>
      </c>
      <c r="F68" s="12">
        <v>6</v>
      </c>
      <c r="G68" s="12">
        <v>7</v>
      </c>
    </row>
    <row r="69" spans="1:7" ht="21.75" thickBot="1" x14ac:dyDescent="0.4">
      <c r="A69" s="66" t="s">
        <v>16</v>
      </c>
      <c r="B69" s="67"/>
      <c r="C69" s="67"/>
      <c r="D69" s="67"/>
      <c r="E69" s="67"/>
      <c r="F69" s="67"/>
      <c r="G69" s="68"/>
    </row>
    <row r="70" spans="1:7" ht="57" customHeight="1" thickBot="1" x14ac:dyDescent="0.4">
      <c r="A70" s="13">
        <v>54</v>
      </c>
      <c r="B70" s="14" t="s">
        <v>64</v>
      </c>
      <c r="C70" s="15">
        <v>100</v>
      </c>
      <c r="D70" s="15">
        <v>15.46</v>
      </c>
      <c r="E70" s="15">
        <v>7.78</v>
      </c>
      <c r="F70" s="15">
        <v>3.13</v>
      </c>
      <c r="G70" s="15">
        <v>144</v>
      </c>
    </row>
    <row r="71" spans="1:7" ht="57" customHeight="1" thickBot="1" x14ac:dyDescent="0.4">
      <c r="A71" s="13">
        <v>179</v>
      </c>
      <c r="B71" s="14" t="s">
        <v>31</v>
      </c>
      <c r="C71" s="15">
        <v>200</v>
      </c>
      <c r="D71" s="15">
        <v>4.78</v>
      </c>
      <c r="E71" s="15">
        <v>5.2</v>
      </c>
      <c r="F71" s="15">
        <v>49.06</v>
      </c>
      <c r="G71" s="15">
        <v>266.66000000000003</v>
      </c>
    </row>
    <row r="72" spans="1:7" ht="57" customHeight="1" thickBot="1" x14ac:dyDescent="0.4">
      <c r="A72" s="13">
        <v>686</v>
      </c>
      <c r="B72" s="14" t="s">
        <v>32</v>
      </c>
      <c r="C72" s="15">
        <v>200</v>
      </c>
      <c r="D72" s="15">
        <v>0.06</v>
      </c>
      <c r="E72" s="15">
        <v>0.01</v>
      </c>
      <c r="F72" s="15">
        <v>10.19</v>
      </c>
      <c r="G72" s="15">
        <v>42.28</v>
      </c>
    </row>
    <row r="73" spans="1:7" ht="110.25" customHeight="1" thickBot="1" x14ac:dyDescent="0.4">
      <c r="A73" s="13">
        <v>3</v>
      </c>
      <c r="B73" s="14" t="s">
        <v>20</v>
      </c>
      <c r="C73" s="23">
        <v>50</v>
      </c>
      <c r="D73" s="15">
        <v>4</v>
      </c>
      <c r="E73" s="15">
        <v>0.6</v>
      </c>
      <c r="F73" s="15">
        <v>33</v>
      </c>
      <c r="G73" s="15">
        <v>143</v>
      </c>
    </row>
    <row r="74" spans="1:7" ht="21.75" thickBot="1" x14ac:dyDescent="0.4">
      <c r="A74" s="85" t="s">
        <v>28</v>
      </c>
      <c r="B74" s="97"/>
      <c r="C74" s="28">
        <f>SUM(C70:C73)</f>
        <v>550</v>
      </c>
      <c r="D74" s="29">
        <f>SUM(D70:D73)</f>
        <v>24.3</v>
      </c>
      <c r="E74" s="29">
        <f t="shared" ref="E74:G74" si="2">SUM(E70:E73)</f>
        <v>13.59</v>
      </c>
      <c r="F74" s="29">
        <f t="shared" si="2"/>
        <v>95.38</v>
      </c>
      <c r="G74" s="29">
        <f t="shared" si="2"/>
        <v>595.94000000000005</v>
      </c>
    </row>
    <row r="75" spans="1:7" ht="21.75" thickBot="1" x14ac:dyDescent="0.4">
      <c r="A75" s="66" t="s">
        <v>54</v>
      </c>
      <c r="B75" s="67"/>
      <c r="C75" s="67"/>
      <c r="D75" s="67"/>
      <c r="E75" s="67"/>
      <c r="F75" s="67"/>
      <c r="G75" s="68"/>
    </row>
    <row r="76" spans="1:7" ht="38.25" customHeight="1" thickBot="1" x14ac:dyDescent="0.4">
      <c r="A76" s="30">
        <v>5</v>
      </c>
      <c r="B76" s="50" t="s">
        <v>65</v>
      </c>
      <c r="C76" s="12">
        <v>100</v>
      </c>
      <c r="D76" s="12">
        <v>1.5</v>
      </c>
      <c r="E76" s="12">
        <v>0.16</v>
      </c>
      <c r="F76" s="12">
        <v>9.83</v>
      </c>
      <c r="G76" s="12">
        <v>46.66</v>
      </c>
    </row>
    <row r="77" spans="1:7" ht="39" customHeight="1" thickBot="1" x14ac:dyDescent="0.4">
      <c r="A77" s="13">
        <v>148</v>
      </c>
      <c r="B77" s="44" t="s">
        <v>66</v>
      </c>
      <c r="C77" s="15">
        <v>250</v>
      </c>
      <c r="D77" s="15">
        <v>5</v>
      </c>
      <c r="E77" s="15">
        <v>7.5</v>
      </c>
      <c r="F77" s="15">
        <v>13.75</v>
      </c>
      <c r="G77" s="15">
        <v>130</v>
      </c>
    </row>
    <row r="78" spans="1:7" ht="41.25" customHeight="1" thickBot="1" x14ac:dyDescent="0.4">
      <c r="A78" s="13">
        <v>171</v>
      </c>
      <c r="B78" s="14" t="s">
        <v>42</v>
      </c>
      <c r="C78" s="15">
        <v>180</v>
      </c>
      <c r="D78" s="15">
        <v>3.69</v>
      </c>
      <c r="E78" s="15">
        <v>5.9</v>
      </c>
      <c r="F78" s="15">
        <v>24</v>
      </c>
      <c r="G78" s="15">
        <v>238.8</v>
      </c>
    </row>
    <row r="79" spans="1:7" ht="46.5" customHeight="1" thickBot="1" x14ac:dyDescent="0.4">
      <c r="A79" s="13">
        <v>469</v>
      </c>
      <c r="B79" s="14" t="s">
        <v>46</v>
      </c>
      <c r="C79" s="15">
        <v>100</v>
      </c>
      <c r="D79" s="15">
        <v>9.25</v>
      </c>
      <c r="E79" s="15">
        <v>9.84</v>
      </c>
      <c r="F79" s="15">
        <v>7.96</v>
      </c>
      <c r="G79" s="15">
        <v>157.63</v>
      </c>
    </row>
    <row r="80" spans="1:7" ht="47.25" customHeight="1" thickBot="1" x14ac:dyDescent="0.4">
      <c r="A80" s="21">
        <v>685</v>
      </c>
      <c r="B80" s="22" t="s">
        <v>27</v>
      </c>
      <c r="C80" s="23">
        <v>200</v>
      </c>
      <c r="D80" s="23">
        <v>0</v>
      </c>
      <c r="E80" s="23">
        <v>0</v>
      </c>
      <c r="F80" s="23">
        <v>9.98</v>
      </c>
      <c r="G80" s="23">
        <v>39.9</v>
      </c>
    </row>
    <row r="81" spans="1:7" ht="88.5" customHeight="1" thickBot="1" x14ac:dyDescent="0.4">
      <c r="A81" s="30">
        <v>3</v>
      </c>
      <c r="B81" s="48" t="s">
        <v>20</v>
      </c>
      <c r="C81" s="30">
        <v>50</v>
      </c>
      <c r="D81" s="30">
        <v>4</v>
      </c>
      <c r="E81" s="30">
        <v>0.6</v>
      </c>
      <c r="F81" s="30">
        <v>33</v>
      </c>
      <c r="G81" s="30">
        <v>143</v>
      </c>
    </row>
    <row r="82" spans="1:7" ht="21.75" thickBot="1" x14ac:dyDescent="0.4">
      <c r="A82" s="107" t="s">
        <v>59</v>
      </c>
      <c r="B82" s="108"/>
      <c r="C82" s="28">
        <f>SUM(C76:C81)</f>
        <v>880</v>
      </c>
      <c r="D82" s="29">
        <f>SUM(D76:D81)</f>
        <v>23.439999999999998</v>
      </c>
      <c r="E82" s="29">
        <f t="shared" ref="E82:G82" si="3">SUM(E76:E81)</f>
        <v>24</v>
      </c>
      <c r="F82" s="29">
        <f t="shared" si="3"/>
        <v>98.52</v>
      </c>
      <c r="G82" s="29">
        <f t="shared" si="3"/>
        <v>755.99</v>
      </c>
    </row>
    <row r="83" spans="1:7" ht="21.75" thickBot="1" x14ac:dyDescent="0.4">
      <c r="A83" s="69" t="s">
        <v>60</v>
      </c>
      <c r="B83" s="109"/>
      <c r="C83" s="28">
        <f>C74+C82</f>
        <v>1430</v>
      </c>
      <c r="D83" s="29">
        <f>D74+D82</f>
        <v>47.739999999999995</v>
      </c>
      <c r="E83" s="29">
        <f t="shared" ref="E83:G83" si="4">E74+E82</f>
        <v>37.590000000000003</v>
      </c>
      <c r="F83" s="29">
        <f t="shared" si="4"/>
        <v>193.89999999999998</v>
      </c>
      <c r="G83" s="29">
        <f t="shared" si="4"/>
        <v>1351.93</v>
      </c>
    </row>
    <row r="84" spans="1:7" ht="21.75" thickBot="1" x14ac:dyDescent="0.4">
      <c r="A84" s="63" t="s">
        <v>23</v>
      </c>
      <c r="B84" s="64"/>
      <c r="C84" s="64"/>
      <c r="D84" s="64"/>
      <c r="E84" s="64"/>
      <c r="F84" s="65"/>
      <c r="G84" s="19" t="s">
        <v>81</v>
      </c>
    </row>
    <row r="85" spans="1:7" x14ac:dyDescent="0.35">
      <c r="A85" s="53"/>
      <c r="B85" s="53"/>
      <c r="C85" s="53"/>
      <c r="D85" s="54"/>
      <c r="E85" s="54"/>
      <c r="F85" s="54"/>
      <c r="G85" s="54"/>
    </row>
    <row r="86" spans="1:7" x14ac:dyDescent="0.35">
      <c r="A86" s="53"/>
      <c r="B86" s="53"/>
      <c r="C86" s="53"/>
      <c r="D86" s="54"/>
      <c r="E86" s="54"/>
      <c r="F86" s="54"/>
      <c r="G86" s="54"/>
    </row>
    <row r="87" spans="1:7" x14ac:dyDescent="0.35">
      <c r="A87" s="53"/>
      <c r="B87" s="53"/>
      <c r="C87" s="53"/>
      <c r="D87" s="54"/>
      <c r="E87" s="54"/>
      <c r="F87" s="54"/>
      <c r="G87" s="54"/>
    </row>
    <row r="88" spans="1:7" x14ac:dyDescent="0.35">
      <c r="A88" s="53"/>
      <c r="B88" s="53"/>
      <c r="C88" s="53"/>
      <c r="D88" s="54"/>
      <c r="E88" s="54"/>
      <c r="F88" s="54"/>
      <c r="G88" s="54"/>
    </row>
    <row r="89" spans="1:7" x14ac:dyDescent="0.35">
      <c r="A89" s="53"/>
      <c r="B89" s="53"/>
      <c r="C89" s="53"/>
      <c r="D89" s="54"/>
      <c r="E89" s="54"/>
      <c r="F89" s="54"/>
      <c r="G89" s="54"/>
    </row>
    <row r="90" spans="1:7" x14ac:dyDescent="0.35">
      <c r="A90" s="110" t="s">
        <v>0</v>
      </c>
      <c r="B90" s="110"/>
      <c r="C90" s="110"/>
      <c r="D90" s="110"/>
      <c r="E90" s="110"/>
      <c r="F90" s="110"/>
      <c r="G90" s="110"/>
    </row>
    <row r="91" spans="1:7" x14ac:dyDescent="0.35">
      <c r="A91" s="38" t="s">
        <v>1</v>
      </c>
      <c r="B91" s="3"/>
      <c r="C91" s="3"/>
      <c r="D91" s="4" t="s">
        <v>2</v>
      </c>
      <c r="E91" s="72" t="s">
        <v>33</v>
      </c>
      <c r="F91" s="72"/>
      <c r="G91" s="72"/>
    </row>
    <row r="92" spans="1:7" ht="21.75" thickBot="1" x14ac:dyDescent="0.4">
      <c r="A92" s="120" t="s">
        <v>82</v>
      </c>
      <c r="B92" s="120"/>
      <c r="C92" s="74" t="s">
        <v>5</v>
      </c>
      <c r="D92" s="74"/>
      <c r="E92" s="38">
        <v>1</v>
      </c>
      <c r="F92" s="3"/>
      <c r="G92" s="3"/>
    </row>
    <row r="93" spans="1:7" ht="21.75" thickBot="1" x14ac:dyDescent="0.4">
      <c r="A93" s="6" t="s">
        <v>6</v>
      </c>
      <c r="B93" s="91" t="s">
        <v>7</v>
      </c>
      <c r="C93" s="75" t="s">
        <v>8</v>
      </c>
      <c r="D93" s="77" t="s">
        <v>9</v>
      </c>
      <c r="E93" s="78"/>
      <c r="F93" s="79"/>
      <c r="G93" s="7" t="s">
        <v>10</v>
      </c>
    </row>
    <row r="94" spans="1:7" ht="61.5" thickBot="1" x14ac:dyDescent="0.4">
      <c r="A94" s="8" t="s">
        <v>11</v>
      </c>
      <c r="B94" s="92"/>
      <c r="C94" s="76"/>
      <c r="D94" s="9" t="s">
        <v>12</v>
      </c>
      <c r="E94" s="9" t="s">
        <v>13</v>
      </c>
      <c r="F94" s="9" t="s">
        <v>14</v>
      </c>
      <c r="G94" s="10" t="s">
        <v>15</v>
      </c>
    </row>
    <row r="95" spans="1:7" ht="21.75" thickBot="1" x14ac:dyDescent="0.4">
      <c r="A95" s="11">
        <v>1</v>
      </c>
      <c r="B95" s="41"/>
      <c r="C95" s="12">
        <v>3</v>
      </c>
      <c r="D95" s="12">
        <v>4</v>
      </c>
      <c r="E95" s="12">
        <v>5</v>
      </c>
      <c r="F95" s="12">
        <v>6</v>
      </c>
      <c r="G95" s="12">
        <v>7</v>
      </c>
    </row>
    <row r="96" spans="1:7" ht="21.75" thickBot="1" x14ac:dyDescent="0.4">
      <c r="A96" s="104" t="s">
        <v>16</v>
      </c>
      <c r="B96" s="105"/>
      <c r="C96" s="105"/>
      <c r="D96" s="105"/>
      <c r="E96" s="105"/>
      <c r="F96" s="105"/>
      <c r="G96" s="106"/>
    </row>
    <row r="97" spans="1:7" ht="51.75" customHeight="1" thickBot="1" x14ac:dyDescent="0.4">
      <c r="A97" s="30">
        <v>205</v>
      </c>
      <c r="B97" s="31" t="s">
        <v>67</v>
      </c>
      <c r="C97" s="11">
        <v>100</v>
      </c>
      <c r="D97" s="12">
        <v>9.82</v>
      </c>
      <c r="E97" s="12">
        <v>14.48</v>
      </c>
      <c r="F97" s="12">
        <v>11.91</v>
      </c>
      <c r="G97" s="12">
        <v>217</v>
      </c>
    </row>
    <row r="98" spans="1:7" ht="51.75" customHeight="1" thickBot="1" x14ac:dyDescent="0.4">
      <c r="A98" s="21">
        <v>175</v>
      </c>
      <c r="B98" s="22" t="s">
        <v>49</v>
      </c>
      <c r="C98" s="23">
        <v>200</v>
      </c>
      <c r="D98" s="23">
        <v>10.9</v>
      </c>
      <c r="E98" s="23">
        <v>3.8</v>
      </c>
      <c r="F98" s="23">
        <v>45</v>
      </c>
      <c r="G98" s="23">
        <v>288.60000000000002</v>
      </c>
    </row>
    <row r="99" spans="1:7" ht="51.75" customHeight="1" thickBot="1" x14ac:dyDescent="0.4">
      <c r="A99" s="30">
        <v>685</v>
      </c>
      <c r="B99" s="48" t="s">
        <v>27</v>
      </c>
      <c r="C99" s="30">
        <v>200</v>
      </c>
      <c r="D99" s="30">
        <v>0</v>
      </c>
      <c r="E99" s="30">
        <v>0</v>
      </c>
      <c r="F99" s="30">
        <v>9.98</v>
      </c>
      <c r="G99" s="30">
        <v>39.9</v>
      </c>
    </row>
    <row r="100" spans="1:7" ht="84.75" customHeight="1" thickBot="1" x14ac:dyDescent="0.4">
      <c r="A100" s="13">
        <v>3</v>
      </c>
      <c r="B100" s="14" t="s">
        <v>20</v>
      </c>
      <c r="C100" s="30">
        <v>50</v>
      </c>
      <c r="D100" s="30">
        <v>4</v>
      </c>
      <c r="E100" s="30">
        <v>0.6</v>
      </c>
      <c r="F100" s="30">
        <v>33</v>
      </c>
      <c r="G100" s="30">
        <v>143</v>
      </c>
    </row>
    <row r="101" spans="1:7" ht="34.5" customHeight="1" thickBot="1" x14ac:dyDescent="0.4">
      <c r="A101" s="13"/>
      <c r="B101" s="55" t="s">
        <v>21</v>
      </c>
      <c r="C101" s="56">
        <f>SUM(C97:C100)</f>
        <v>550</v>
      </c>
      <c r="D101" s="36"/>
      <c r="E101" s="36"/>
      <c r="F101" s="36"/>
      <c r="G101" s="37"/>
    </row>
    <row r="102" spans="1:7" ht="21.75" thickBot="1" x14ac:dyDescent="0.4">
      <c r="A102" s="85" t="s">
        <v>28</v>
      </c>
      <c r="B102" s="86"/>
      <c r="C102" s="87"/>
      <c r="D102" s="17">
        <f>SUM(D97:D101)</f>
        <v>24.72</v>
      </c>
      <c r="E102" s="17">
        <f t="shared" ref="E102:G102" si="5">SUM(E97:E101)</f>
        <v>18.880000000000003</v>
      </c>
      <c r="F102" s="17">
        <f t="shared" si="5"/>
        <v>99.89</v>
      </c>
      <c r="G102" s="17">
        <f t="shared" si="5"/>
        <v>688.5</v>
      </c>
    </row>
    <row r="103" spans="1:7" ht="21.75" thickBot="1" x14ac:dyDescent="0.4">
      <c r="A103" s="101" t="s">
        <v>54</v>
      </c>
      <c r="B103" s="102"/>
      <c r="C103" s="102"/>
      <c r="D103" s="102"/>
      <c r="E103" s="102"/>
      <c r="F103" s="102"/>
      <c r="G103" s="103"/>
    </row>
    <row r="104" spans="1:7" ht="21.75" customHeight="1" thickBot="1" x14ac:dyDescent="0.4">
      <c r="A104" s="11">
        <v>17</v>
      </c>
      <c r="B104" s="50" t="s">
        <v>68</v>
      </c>
      <c r="C104" s="12">
        <v>100</v>
      </c>
      <c r="D104" s="12">
        <v>0.7</v>
      </c>
      <c r="E104" s="12">
        <v>3.05</v>
      </c>
      <c r="F104" s="12">
        <v>3.75</v>
      </c>
      <c r="G104" s="12">
        <v>45.98</v>
      </c>
    </row>
    <row r="105" spans="1:7" ht="47.25" customHeight="1" thickBot="1" x14ac:dyDescent="0.4">
      <c r="A105" s="13">
        <v>56</v>
      </c>
      <c r="B105" s="44" t="s">
        <v>69</v>
      </c>
      <c r="C105" s="15">
        <v>250</v>
      </c>
      <c r="D105" s="15">
        <v>2.5299999999999998</v>
      </c>
      <c r="E105" s="15">
        <v>7.08</v>
      </c>
      <c r="F105" s="15">
        <v>12.7</v>
      </c>
      <c r="G105" s="15">
        <v>167.7</v>
      </c>
    </row>
    <row r="106" spans="1:7" ht="31.5" customHeight="1" thickBot="1" x14ac:dyDescent="0.4">
      <c r="A106" s="13">
        <v>98</v>
      </c>
      <c r="B106" s="14" t="s">
        <v>26</v>
      </c>
      <c r="C106" s="15">
        <v>100</v>
      </c>
      <c r="D106" s="15">
        <v>9.9700000000000006</v>
      </c>
      <c r="E106" s="15">
        <v>11.9</v>
      </c>
      <c r="F106" s="15">
        <v>8.8699999999999992</v>
      </c>
      <c r="G106" s="15">
        <v>182.53</v>
      </c>
    </row>
    <row r="107" spans="1:7" ht="31.5" customHeight="1" thickBot="1" x14ac:dyDescent="0.4">
      <c r="A107" s="13">
        <v>212</v>
      </c>
      <c r="B107" s="14" t="s">
        <v>70</v>
      </c>
      <c r="C107" s="15">
        <v>180</v>
      </c>
      <c r="D107" s="15">
        <v>6.98</v>
      </c>
      <c r="E107" s="15">
        <v>5.17</v>
      </c>
      <c r="F107" s="15">
        <v>44.49</v>
      </c>
      <c r="G107" s="15">
        <v>252.6</v>
      </c>
    </row>
    <row r="108" spans="1:7" ht="31.5" customHeight="1" thickBot="1" x14ac:dyDescent="0.4">
      <c r="A108" s="21">
        <v>685</v>
      </c>
      <c r="B108" s="22" t="s">
        <v>27</v>
      </c>
      <c r="C108" s="23">
        <v>200</v>
      </c>
      <c r="D108" s="23">
        <v>0</v>
      </c>
      <c r="E108" s="23">
        <v>0</v>
      </c>
      <c r="F108" s="23">
        <v>9.98</v>
      </c>
      <c r="G108" s="23">
        <v>39.9</v>
      </c>
    </row>
    <row r="109" spans="1:7" ht="110.25" customHeight="1" thickBot="1" x14ac:dyDescent="0.4">
      <c r="A109" s="30">
        <v>3</v>
      </c>
      <c r="B109" s="48" t="s">
        <v>20</v>
      </c>
      <c r="C109" s="30">
        <v>50</v>
      </c>
      <c r="D109" s="30">
        <v>4</v>
      </c>
      <c r="E109" s="30">
        <v>0.6</v>
      </c>
      <c r="F109" s="30">
        <v>33</v>
      </c>
      <c r="G109" s="30">
        <v>143</v>
      </c>
    </row>
    <row r="110" spans="1:7" ht="21.75" thickBot="1" x14ac:dyDescent="0.4">
      <c r="A110" s="45" t="s">
        <v>59</v>
      </c>
      <c r="B110" s="46"/>
      <c r="C110" s="47">
        <f>SUM(C104:C109)</f>
        <v>880</v>
      </c>
      <c r="D110" s="17">
        <f>SUM(D104:D109)</f>
        <v>24.18</v>
      </c>
      <c r="E110" s="17">
        <f t="shared" ref="E110:G110" si="6">SUM(E104:E109)</f>
        <v>27.800000000000004</v>
      </c>
      <c r="F110" s="17">
        <f t="shared" si="6"/>
        <v>112.79</v>
      </c>
      <c r="G110" s="17">
        <f t="shared" si="6"/>
        <v>831.70999999999992</v>
      </c>
    </row>
    <row r="111" spans="1:7" ht="21.75" thickBot="1" x14ac:dyDescent="0.4">
      <c r="A111" s="85" t="s">
        <v>60</v>
      </c>
      <c r="B111" s="97"/>
      <c r="C111" s="28">
        <f>C101+C110</f>
        <v>1430</v>
      </c>
      <c r="D111" s="29">
        <f>D102+D110</f>
        <v>48.9</v>
      </c>
      <c r="E111" s="29">
        <f t="shared" ref="E111:G111" si="7">E102+E110</f>
        <v>46.680000000000007</v>
      </c>
      <c r="F111" s="29">
        <f t="shared" si="7"/>
        <v>212.68</v>
      </c>
      <c r="G111" s="29">
        <f t="shared" si="7"/>
        <v>1520.21</v>
      </c>
    </row>
    <row r="112" spans="1:7" ht="21.75" thickBot="1" x14ac:dyDescent="0.4">
      <c r="A112" s="63" t="s">
        <v>23</v>
      </c>
      <c r="B112" s="64"/>
      <c r="C112" s="64"/>
      <c r="D112" s="64"/>
      <c r="E112" s="64"/>
      <c r="F112" s="65"/>
      <c r="G112" s="19" t="s">
        <v>81</v>
      </c>
    </row>
    <row r="113" spans="1:7" x14ac:dyDescent="0.35">
      <c r="A113" s="3"/>
      <c r="B113" s="3"/>
      <c r="C113" s="3"/>
      <c r="D113" s="20"/>
      <c r="E113" s="20"/>
      <c r="F113" s="20"/>
      <c r="G113" s="20"/>
    </row>
    <row r="114" spans="1:7" x14ac:dyDescent="0.35">
      <c r="A114" s="3"/>
      <c r="B114" s="3"/>
      <c r="C114" s="3"/>
      <c r="D114" s="20"/>
      <c r="E114" s="20"/>
      <c r="F114" s="20"/>
      <c r="G114" s="20"/>
    </row>
    <row r="115" spans="1:7" x14ac:dyDescent="0.35">
      <c r="A115" s="3"/>
      <c r="B115" s="3"/>
      <c r="C115" s="3"/>
      <c r="D115" s="20"/>
      <c r="E115" s="20"/>
      <c r="F115" s="20"/>
      <c r="G115" s="20"/>
    </row>
    <row r="116" spans="1:7" x14ac:dyDescent="0.35">
      <c r="A116" s="3"/>
      <c r="B116" s="3"/>
      <c r="C116" s="3"/>
      <c r="D116" s="20"/>
      <c r="E116" s="20"/>
      <c r="F116" s="20"/>
      <c r="G116" s="20"/>
    </row>
    <row r="117" spans="1:7" x14ac:dyDescent="0.35">
      <c r="A117" s="3"/>
      <c r="B117" s="3"/>
      <c r="C117" s="3"/>
      <c r="D117" s="20"/>
      <c r="E117" s="20"/>
      <c r="F117" s="20"/>
      <c r="G117" s="20"/>
    </row>
    <row r="118" spans="1:7" x14ac:dyDescent="0.35">
      <c r="A118" s="3"/>
      <c r="B118" s="3"/>
      <c r="C118" s="3"/>
      <c r="D118" s="20"/>
      <c r="E118" s="20"/>
      <c r="F118" s="20"/>
      <c r="G118" s="20"/>
    </row>
    <row r="119" spans="1:7" x14ac:dyDescent="0.35">
      <c r="A119" s="72" t="s">
        <v>0</v>
      </c>
      <c r="B119" s="72"/>
      <c r="C119" s="72"/>
      <c r="D119" s="72"/>
      <c r="E119" s="72"/>
      <c r="F119" s="72"/>
      <c r="G119" s="72"/>
    </row>
    <row r="120" spans="1:7" x14ac:dyDescent="0.35">
      <c r="A120" s="38" t="s">
        <v>1</v>
      </c>
      <c r="B120" s="3"/>
      <c r="C120" s="3"/>
      <c r="D120" s="4" t="s">
        <v>2</v>
      </c>
      <c r="E120" s="72" t="s">
        <v>35</v>
      </c>
      <c r="F120" s="72"/>
      <c r="G120" s="72"/>
    </row>
    <row r="121" spans="1:7" ht="21.75" thickBot="1" x14ac:dyDescent="0.4">
      <c r="A121" s="120" t="s">
        <v>82</v>
      </c>
      <c r="B121" s="120"/>
      <c r="C121" s="74" t="s">
        <v>5</v>
      </c>
      <c r="D121" s="74"/>
      <c r="E121" s="38">
        <v>1</v>
      </c>
      <c r="F121" s="3"/>
      <c r="G121" s="3"/>
    </row>
    <row r="122" spans="1:7" ht="21.75" thickBot="1" x14ac:dyDescent="0.4">
      <c r="A122" s="6" t="s">
        <v>6</v>
      </c>
      <c r="B122" s="91" t="s">
        <v>7</v>
      </c>
      <c r="C122" s="75" t="s">
        <v>8</v>
      </c>
      <c r="D122" s="77" t="s">
        <v>9</v>
      </c>
      <c r="E122" s="78"/>
      <c r="F122" s="79"/>
      <c r="G122" s="7" t="s">
        <v>10</v>
      </c>
    </row>
    <row r="123" spans="1:7" ht="61.5" thickBot="1" x14ac:dyDescent="0.4">
      <c r="A123" s="8" t="s">
        <v>11</v>
      </c>
      <c r="B123" s="92"/>
      <c r="C123" s="76"/>
      <c r="D123" s="9" t="s">
        <v>12</v>
      </c>
      <c r="E123" s="9" t="s">
        <v>13</v>
      </c>
      <c r="F123" s="9" t="s">
        <v>14</v>
      </c>
      <c r="G123" s="10" t="s">
        <v>15</v>
      </c>
    </row>
    <row r="124" spans="1:7" ht="21.75" thickBot="1" x14ac:dyDescent="0.4">
      <c r="A124" s="11">
        <v>1</v>
      </c>
      <c r="B124" s="41"/>
      <c r="C124" s="12">
        <v>3</v>
      </c>
      <c r="D124" s="12">
        <v>4</v>
      </c>
      <c r="E124" s="12">
        <v>5</v>
      </c>
      <c r="F124" s="12">
        <v>6</v>
      </c>
      <c r="G124" s="12">
        <v>7</v>
      </c>
    </row>
    <row r="125" spans="1:7" ht="21.75" thickBot="1" x14ac:dyDescent="0.4">
      <c r="A125" s="98" t="s">
        <v>16</v>
      </c>
      <c r="B125" s="99"/>
      <c r="C125" s="99"/>
      <c r="D125" s="99"/>
      <c r="E125" s="99"/>
      <c r="F125" s="99"/>
      <c r="G125" s="100"/>
    </row>
    <row r="126" spans="1:7" ht="47.25" customHeight="1" thickBot="1" x14ac:dyDescent="0.4">
      <c r="A126" s="13">
        <v>302</v>
      </c>
      <c r="B126" s="14" t="s">
        <v>36</v>
      </c>
      <c r="C126" s="15">
        <v>210</v>
      </c>
      <c r="D126" s="15">
        <v>6.4</v>
      </c>
      <c r="E126" s="15">
        <v>8.6</v>
      </c>
      <c r="F126" s="15">
        <v>33.5</v>
      </c>
      <c r="G126" s="15">
        <v>237.2</v>
      </c>
    </row>
    <row r="127" spans="1:7" ht="44.25" customHeight="1" thickBot="1" x14ac:dyDescent="0.4">
      <c r="A127" s="13">
        <v>648</v>
      </c>
      <c r="B127" s="14" t="s">
        <v>37</v>
      </c>
      <c r="C127" s="15">
        <v>200</v>
      </c>
      <c r="D127" s="15">
        <v>0</v>
      </c>
      <c r="E127" s="15">
        <v>0</v>
      </c>
      <c r="F127" s="15">
        <v>20</v>
      </c>
      <c r="G127" s="15">
        <v>76</v>
      </c>
    </row>
    <row r="128" spans="1:7" ht="50.25" customHeight="1" thickBot="1" x14ac:dyDescent="0.4">
      <c r="A128" s="13">
        <v>1</v>
      </c>
      <c r="B128" s="14" t="s">
        <v>38</v>
      </c>
      <c r="C128" s="15">
        <v>100</v>
      </c>
      <c r="D128" s="15">
        <v>0.5</v>
      </c>
      <c r="E128" s="15">
        <v>0.5</v>
      </c>
      <c r="F128" s="15">
        <v>12.3</v>
      </c>
      <c r="G128" s="15">
        <v>59</v>
      </c>
    </row>
    <row r="129" spans="1:7" ht="77.25" customHeight="1" thickBot="1" x14ac:dyDescent="0.4">
      <c r="A129" s="30">
        <v>3</v>
      </c>
      <c r="B129" s="48" t="s">
        <v>20</v>
      </c>
      <c r="C129" s="30">
        <v>50</v>
      </c>
      <c r="D129" s="30">
        <v>4</v>
      </c>
      <c r="E129" s="30">
        <v>0.6</v>
      </c>
      <c r="F129" s="30">
        <v>33</v>
      </c>
      <c r="G129" s="30">
        <v>143</v>
      </c>
    </row>
    <row r="130" spans="1:7" ht="31.5" customHeight="1" thickBot="1" x14ac:dyDescent="0.4">
      <c r="A130" s="13">
        <v>27</v>
      </c>
      <c r="B130" s="14" t="s">
        <v>17</v>
      </c>
      <c r="C130" s="15">
        <v>10</v>
      </c>
      <c r="D130" s="15">
        <v>2.63</v>
      </c>
      <c r="E130" s="15">
        <v>2.66</v>
      </c>
      <c r="F130" s="15"/>
      <c r="G130" s="15">
        <v>35</v>
      </c>
    </row>
    <row r="131" spans="1:7" ht="39.75" customHeight="1" thickBot="1" x14ac:dyDescent="0.4">
      <c r="A131" s="11"/>
      <c r="B131" s="32" t="s">
        <v>21</v>
      </c>
      <c r="C131" s="29">
        <f>SUM(C126:C130)</f>
        <v>570</v>
      </c>
      <c r="D131" s="12"/>
      <c r="E131" s="12"/>
      <c r="F131" s="12"/>
      <c r="G131" s="12"/>
    </row>
    <row r="132" spans="1:7" ht="21.75" thickBot="1" x14ac:dyDescent="0.4">
      <c r="A132" s="85" t="s">
        <v>28</v>
      </c>
      <c r="B132" s="86"/>
      <c r="C132" s="87"/>
      <c r="D132" s="29">
        <f>SUM(D126:D131)</f>
        <v>13.530000000000001</v>
      </c>
      <c r="E132" s="29">
        <f t="shared" ref="E132:G132" si="8">SUM(E126:E131)</f>
        <v>12.36</v>
      </c>
      <c r="F132" s="29">
        <f t="shared" si="8"/>
        <v>98.8</v>
      </c>
      <c r="G132" s="29">
        <f t="shared" si="8"/>
        <v>550.20000000000005</v>
      </c>
    </row>
    <row r="133" spans="1:7" ht="21.75" thickBot="1" x14ac:dyDescent="0.4">
      <c r="A133" s="66" t="s">
        <v>54</v>
      </c>
      <c r="B133" s="67"/>
      <c r="C133" s="67"/>
      <c r="D133" s="67"/>
      <c r="E133" s="67"/>
      <c r="F133" s="67"/>
      <c r="G133" s="68"/>
    </row>
    <row r="134" spans="1:7" ht="31.5" customHeight="1" thickBot="1" x14ac:dyDescent="0.4">
      <c r="A134" s="13">
        <v>43</v>
      </c>
      <c r="B134" s="49" t="s">
        <v>45</v>
      </c>
      <c r="C134" s="15">
        <v>100</v>
      </c>
      <c r="D134" s="15">
        <v>2.6</v>
      </c>
      <c r="E134" s="15">
        <v>5.4</v>
      </c>
      <c r="F134" s="15">
        <v>12.4</v>
      </c>
      <c r="G134" s="15">
        <v>108</v>
      </c>
    </row>
    <row r="135" spans="1:7" ht="47.25" customHeight="1" thickBot="1" x14ac:dyDescent="0.4">
      <c r="A135" s="13">
        <v>54</v>
      </c>
      <c r="B135" s="44" t="s">
        <v>71</v>
      </c>
      <c r="C135" s="15">
        <v>250</v>
      </c>
      <c r="D135" s="15">
        <v>2.61</v>
      </c>
      <c r="E135" s="15">
        <v>6.26</v>
      </c>
      <c r="F135" s="15">
        <v>17.37</v>
      </c>
      <c r="G135" s="15">
        <v>182.92</v>
      </c>
    </row>
    <row r="136" spans="1:7" ht="47.25" customHeight="1" thickBot="1" x14ac:dyDescent="0.4">
      <c r="A136" s="13">
        <v>33</v>
      </c>
      <c r="B136" s="14" t="s">
        <v>88</v>
      </c>
      <c r="C136" s="15">
        <v>100</v>
      </c>
      <c r="D136" s="15">
        <v>15.3</v>
      </c>
      <c r="E136" s="15">
        <v>16.53</v>
      </c>
      <c r="F136" s="15">
        <v>5.9</v>
      </c>
      <c r="G136" s="15">
        <v>257.92</v>
      </c>
    </row>
    <row r="137" spans="1:7" ht="21.75" customHeight="1" thickBot="1" x14ac:dyDescent="0.4">
      <c r="A137" s="13">
        <v>221</v>
      </c>
      <c r="B137" s="44" t="s">
        <v>72</v>
      </c>
      <c r="C137" s="15">
        <v>180</v>
      </c>
      <c r="D137" s="15">
        <v>10.44</v>
      </c>
      <c r="E137" s="15">
        <v>4.92</v>
      </c>
      <c r="F137" s="15">
        <v>47.28</v>
      </c>
      <c r="G137" s="15">
        <v>256.8</v>
      </c>
    </row>
    <row r="138" spans="1:7" ht="31.5" customHeight="1" thickBot="1" x14ac:dyDescent="0.4">
      <c r="A138" s="21">
        <v>685</v>
      </c>
      <c r="B138" s="22" t="s">
        <v>27</v>
      </c>
      <c r="C138" s="23">
        <v>200</v>
      </c>
      <c r="D138" s="23">
        <v>0</v>
      </c>
      <c r="E138" s="23">
        <v>0</v>
      </c>
      <c r="F138" s="23">
        <v>9.98</v>
      </c>
      <c r="G138" s="23">
        <v>39.9</v>
      </c>
    </row>
    <row r="139" spans="1:7" ht="110.25" customHeight="1" thickBot="1" x14ac:dyDescent="0.4">
      <c r="A139" s="30">
        <v>3</v>
      </c>
      <c r="B139" s="48" t="s">
        <v>20</v>
      </c>
      <c r="C139" s="30">
        <v>50</v>
      </c>
      <c r="D139" s="30">
        <v>4</v>
      </c>
      <c r="E139" s="30">
        <v>0.6</v>
      </c>
      <c r="F139" s="30">
        <v>33</v>
      </c>
      <c r="G139" s="30">
        <v>143</v>
      </c>
    </row>
    <row r="140" spans="1:7" ht="21.75" thickBot="1" x14ac:dyDescent="0.4">
      <c r="A140" s="45" t="s">
        <v>59</v>
      </c>
      <c r="B140" s="46"/>
      <c r="C140" s="47">
        <f>SUM(C134:C139)</f>
        <v>880</v>
      </c>
      <c r="D140" s="29">
        <f>SUM(D134:D139)</f>
        <v>34.950000000000003</v>
      </c>
      <c r="E140" s="29">
        <f>SUM(E134:E139)</f>
        <v>33.71</v>
      </c>
      <c r="F140" s="29">
        <f>SUM(F134:F139)</f>
        <v>125.93</v>
      </c>
      <c r="G140" s="29">
        <f>SUM(G134:G139)</f>
        <v>988.53999999999985</v>
      </c>
    </row>
    <row r="141" spans="1:7" ht="21.75" thickBot="1" x14ac:dyDescent="0.4">
      <c r="A141" s="85" t="s">
        <v>60</v>
      </c>
      <c r="B141" s="97"/>
      <c r="C141" s="28">
        <f>C131+C140</f>
        <v>1450</v>
      </c>
      <c r="D141" s="29">
        <f>D132+D140</f>
        <v>48.480000000000004</v>
      </c>
      <c r="E141" s="29">
        <f>E132+E140</f>
        <v>46.07</v>
      </c>
      <c r="F141" s="29">
        <f>F132+F140</f>
        <v>224.73000000000002</v>
      </c>
      <c r="G141" s="29">
        <f>G132+G140</f>
        <v>1538.7399999999998</v>
      </c>
    </row>
    <row r="142" spans="1:7" ht="21.75" thickBot="1" x14ac:dyDescent="0.4">
      <c r="A142" s="63" t="s">
        <v>23</v>
      </c>
      <c r="B142" s="64"/>
      <c r="C142" s="64"/>
      <c r="D142" s="64"/>
      <c r="E142" s="64"/>
      <c r="F142" s="65"/>
      <c r="G142" s="19" t="s">
        <v>81</v>
      </c>
    </row>
    <row r="143" spans="1:7" x14ac:dyDescent="0.35">
      <c r="A143" s="3"/>
      <c r="B143" s="3"/>
      <c r="C143" s="3"/>
      <c r="D143" s="3"/>
      <c r="E143" s="3"/>
      <c r="F143" s="3"/>
      <c r="G143" s="3"/>
    </row>
    <row r="144" spans="1:7" x14ac:dyDescent="0.35">
      <c r="A144" s="3"/>
      <c r="B144" s="3"/>
      <c r="C144" s="3"/>
      <c r="D144" s="3"/>
      <c r="E144" s="3"/>
      <c r="F144" s="3"/>
      <c r="G144" s="3"/>
    </row>
    <row r="145" spans="1:7" x14ac:dyDescent="0.35">
      <c r="A145" s="3"/>
      <c r="B145" s="3"/>
      <c r="C145" s="3"/>
      <c r="D145" s="3"/>
      <c r="E145" s="3"/>
      <c r="F145" s="3"/>
      <c r="G145" s="3"/>
    </row>
    <row r="146" spans="1:7" x14ac:dyDescent="0.35">
      <c r="A146" s="3"/>
      <c r="B146" s="3"/>
      <c r="C146" s="3"/>
      <c r="D146" s="3"/>
      <c r="E146" s="3"/>
      <c r="F146" s="3"/>
      <c r="G146" s="3"/>
    </row>
    <row r="147" spans="1:7" x14ac:dyDescent="0.35">
      <c r="A147" s="3"/>
      <c r="B147" s="3"/>
      <c r="C147" s="3"/>
      <c r="D147" s="3"/>
      <c r="E147" s="3"/>
      <c r="F147" s="3"/>
      <c r="G147" s="3"/>
    </row>
    <row r="148" spans="1:7" x14ac:dyDescent="0.35">
      <c r="A148" s="3"/>
      <c r="B148" s="3"/>
      <c r="C148" s="3"/>
      <c r="D148" s="3"/>
      <c r="E148" s="3"/>
      <c r="F148" s="3"/>
      <c r="G148" s="3"/>
    </row>
    <row r="149" spans="1:7" x14ac:dyDescent="0.35">
      <c r="A149" s="72" t="s">
        <v>0</v>
      </c>
      <c r="B149" s="72"/>
      <c r="C149" s="72"/>
      <c r="D149" s="72"/>
      <c r="E149" s="72"/>
      <c r="F149" s="72"/>
      <c r="G149" s="72"/>
    </row>
    <row r="150" spans="1:7" x14ac:dyDescent="0.35">
      <c r="A150" s="38" t="s">
        <v>1</v>
      </c>
      <c r="B150" s="3"/>
      <c r="C150" s="3"/>
      <c r="D150" s="4" t="s">
        <v>2</v>
      </c>
      <c r="E150" s="72" t="s">
        <v>3</v>
      </c>
      <c r="F150" s="72"/>
      <c r="G150" s="72"/>
    </row>
    <row r="151" spans="1:7" ht="21.75" thickBot="1" x14ac:dyDescent="0.4">
      <c r="A151" s="120" t="s">
        <v>82</v>
      </c>
      <c r="B151" s="120"/>
      <c r="C151" s="74" t="s">
        <v>5</v>
      </c>
      <c r="D151" s="74"/>
      <c r="E151" s="38">
        <v>2</v>
      </c>
      <c r="F151" s="3"/>
      <c r="G151" s="3"/>
    </row>
    <row r="152" spans="1:7" ht="21.75" thickBot="1" x14ac:dyDescent="0.4">
      <c r="A152" s="6" t="s">
        <v>6</v>
      </c>
      <c r="B152" s="91" t="s">
        <v>7</v>
      </c>
      <c r="C152" s="75" t="s">
        <v>8</v>
      </c>
      <c r="D152" s="77" t="s">
        <v>9</v>
      </c>
      <c r="E152" s="78"/>
      <c r="F152" s="79"/>
      <c r="G152" s="7" t="s">
        <v>10</v>
      </c>
    </row>
    <row r="153" spans="1:7" ht="61.5" thickBot="1" x14ac:dyDescent="0.4">
      <c r="A153" s="8" t="s">
        <v>11</v>
      </c>
      <c r="B153" s="92"/>
      <c r="C153" s="76"/>
      <c r="D153" s="9" t="s">
        <v>12</v>
      </c>
      <c r="E153" s="9" t="s">
        <v>13</v>
      </c>
      <c r="F153" s="9" t="s">
        <v>14</v>
      </c>
      <c r="G153" s="10" t="s">
        <v>15</v>
      </c>
    </row>
    <row r="154" spans="1:7" ht="21.75" thickBot="1" x14ac:dyDescent="0.4">
      <c r="A154" s="11">
        <v>1</v>
      </c>
      <c r="B154" s="41"/>
      <c r="C154" s="12">
        <v>3</v>
      </c>
      <c r="D154" s="12">
        <v>4</v>
      </c>
      <c r="E154" s="12">
        <v>5</v>
      </c>
      <c r="F154" s="12">
        <v>6</v>
      </c>
      <c r="G154" s="12">
        <v>7</v>
      </c>
    </row>
    <row r="155" spans="1:7" ht="21.75" thickBot="1" x14ac:dyDescent="0.4">
      <c r="A155" s="66" t="s">
        <v>16</v>
      </c>
      <c r="B155" s="67"/>
      <c r="C155" s="67"/>
      <c r="D155" s="67"/>
      <c r="E155" s="67"/>
      <c r="F155" s="67"/>
      <c r="G155" s="68"/>
    </row>
    <row r="156" spans="1:7" ht="39.75" customHeight="1" thickBot="1" x14ac:dyDescent="0.4">
      <c r="A156" s="13">
        <v>197</v>
      </c>
      <c r="B156" s="14" t="s">
        <v>39</v>
      </c>
      <c r="C156" s="15">
        <v>210</v>
      </c>
      <c r="D156" s="15">
        <v>9.1</v>
      </c>
      <c r="E156" s="15">
        <v>8.1999999999999993</v>
      </c>
      <c r="F156" s="15">
        <v>40.9</v>
      </c>
      <c r="G156" s="15">
        <v>262</v>
      </c>
    </row>
    <row r="157" spans="1:7" ht="39.75" customHeight="1" thickBot="1" x14ac:dyDescent="0.4">
      <c r="A157" s="13">
        <v>27</v>
      </c>
      <c r="B157" s="14" t="s">
        <v>17</v>
      </c>
      <c r="C157" s="15">
        <v>10</v>
      </c>
      <c r="D157" s="15">
        <v>2.63</v>
      </c>
      <c r="E157" s="15">
        <v>2.66</v>
      </c>
      <c r="F157" s="15"/>
      <c r="G157" s="15">
        <v>35</v>
      </c>
    </row>
    <row r="158" spans="1:7" ht="39.75" customHeight="1" thickBot="1" x14ac:dyDescent="0.4">
      <c r="A158" s="21">
        <v>685</v>
      </c>
      <c r="B158" s="22" t="s">
        <v>19</v>
      </c>
      <c r="C158" s="23">
        <v>200</v>
      </c>
      <c r="D158" s="23">
        <v>0</v>
      </c>
      <c r="E158" s="23">
        <v>0</v>
      </c>
      <c r="F158" s="23">
        <v>9.6999999999999993</v>
      </c>
      <c r="G158" s="23">
        <v>39</v>
      </c>
    </row>
    <row r="159" spans="1:7" ht="39.75" customHeight="1" thickBot="1" x14ac:dyDescent="0.4">
      <c r="A159" s="34">
        <v>399</v>
      </c>
      <c r="B159" s="35" t="s">
        <v>40</v>
      </c>
      <c r="C159" s="36">
        <v>200</v>
      </c>
      <c r="D159" s="36">
        <v>0</v>
      </c>
      <c r="E159" s="36">
        <v>0</v>
      </c>
      <c r="F159" s="36">
        <v>12</v>
      </c>
      <c r="G159" s="37">
        <v>48</v>
      </c>
    </row>
    <row r="160" spans="1:7" ht="90" customHeight="1" thickBot="1" x14ac:dyDescent="0.4">
      <c r="A160" s="30">
        <v>3</v>
      </c>
      <c r="B160" s="48" t="s">
        <v>20</v>
      </c>
      <c r="C160" s="30">
        <v>50</v>
      </c>
      <c r="D160" s="30">
        <v>4</v>
      </c>
      <c r="E160" s="30">
        <v>0.6</v>
      </c>
      <c r="F160" s="30">
        <v>33</v>
      </c>
      <c r="G160" s="30">
        <v>143</v>
      </c>
    </row>
    <row r="161" spans="1:7" ht="39.75" customHeight="1" thickBot="1" x14ac:dyDescent="0.4">
      <c r="A161" s="11"/>
      <c r="B161" s="32" t="s">
        <v>21</v>
      </c>
      <c r="C161" s="29">
        <f>SUM(C156:C160)</f>
        <v>670</v>
      </c>
      <c r="D161" s="12"/>
      <c r="E161" s="12"/>
      <c r="F161" s="12"/>
      <c r="G161" s="12"/>
    </row>
    <row r="162" spans="1:7" ht="21.75" thickBot="1" x14ac:dyDescent="0.4">
      <c r="A162" s="85" t="s">
        <v>28</v>
      </c>
      <c r="B162" s="86"/>
      <c r="C162" s="87"/>
      <c r="D162" s="29">
        <f>SUM(D156:D161)</f>
        <v>15.73</v>
      </c>
      <c r="E162" s="29">
        <f t="shared" ref="E162:G162" si="9">SUM(E156:E161)</f>
        <v>11.459999999999999</v>
      </c>
      <c r="F162" s="29">
        <f t="shared" si="9"/>
        <v>95.6</v>
      </c>
      <c r="G162" s="29">
        <f t="shared" si="9"/>
        <v>527</v>
      </c>
    </row>
    <row r="163" spans="1:7" ht="21.75" thickBot="1" x14ac:dyDescent="0.4">
      <c r="A163" s="121" t="s">
        <v>54</v>
      </c>
      <c r="B163" s="122"/>
      <c r="C163" s="122"/>
      <c r="D163" s="122"/>
      <c r="E163" s="122"/>
      <c r="F163" s="122"/>
      <c r="G163" s="123"/>
    </row>
    <row r="164" spans="1:7" ht="21.75" thickBot="1" x14ac:dyDescent="0.4">
      <c r="A164" s="11">
        <v>6</v>
      </c>
      <c r="B164" s="43" t="s">
        <v>55</v>
      </c>
      <c r="C164" s="12">
        <v>100</v>
      </c>
      <c r="D164" s="12">
        <v>2.2999999999999998</v>
      </c>
      <c r="E164" s="12">
        <v>5.1100000000000003</v>
      </c>
      <c r="F164" s="12">
        <v>11.68</v>
      </c>
      <c r="G164" s="12">
        <v>103.53</v>
      </c>
    </row>
    <row r="165" spans="1:7" ht="63" customHeight="1" thickBot="1" x14ac:dyDescent="0.4">
      <c r="A165" s="13">
        <v>63</v>
      </c>
      <c r="B165" s="50" t="s">
        <v>62</v>
      </c>
      <c r="C165" s="15">
        <v>250</v>
      </c>
      <c r="D165" s="15">
        <v>6.25</v>
      </c>
      <c r="E165" s="15">
        <v>6.25</v>
      </c>
      <c r="F165" s="15">
        <v>21.25</v>
      </c>
      <c r="G165" s="15">
        <v>160</v>
      </c>
    </row>
    <row r="166" spans="1:7" ht="47.25" customHeight="1" thickBot="1" x14ac:dyDescent="0.4">
      <c r="A166" s="13">
        <v>212</v>
      </c>
      <c r="B166" s="14" t="s">
        <v>70</v>
      </c>
      <c r="C166" s="15">
        <v>180</v>
      </c>
      <c r="D166" s="15">
        <v>6.98</v>
      </c>
      <c r="E166" s="15">
        <v>5.17</v>
      </c>
      <c r="F166" s="15">
        <v>44.49</v>
      </c>
      <c r="G166" s="15">
        <v>252.6</v>
      </c>
    </row>
    <row r="167" spans="1:7" ht="47.25" customHeight="1" thickBot="1" x14ac:dyDescent="0.4">
      <c r="A167" s="30">
        <v>205</v>
      </c>
      <c r="B167" s="31" t="s">
        <v>67</v>
      </c>
      <c r="C167" s="11">
        <v>100</v>
      </c>
      <c r="D167" s="12">
        <v>20.68</v>
      </c>
      <c r="E167" s="12">
        <v>17.03</v>
      </c>
      <c r="F167" s="12">
        <v>19.79</v>
      </c>
      <c r="G167" s="12">
        <v>318.55</v>
      </c>
    </row>
    <row r="168" spans="1:7" ht="21.75" customHeight="1" thickBot="1" x14ac:dyDescent="0.4">
      <c r="A168" s="13">
        <v>648</v>
      </c>
      <c r="B168" s="14" t="s">
        <v>37</v>
      </c>
      <c r="C168" s="15">
        <v>200</v>
      </c>
      <c r="D168" s="15">
        <v>0</v>
      </c>
      <c r="E168" s="15">
        <v>0</v>
      </c>
      <c r="F168" s="15">
        <v>20</v>
      </c>
      <c r="G168" s="15">
        <v>76</v>
      </c>
    </row>
    <row r="169" spans="1:7" ht="110.25" customHeight="1" thickBot="1" x14ac:dyDescent="0.4">
      <c r="A169" s="30">
        <v>3</v>
      </c>
      <c r="B169" s="48" t="s">
        <v>20</v>
      </c>
      <c r="C169" s="30">
        <v>50</v>
      </c>
      <c r="D169" s="30">
        <v>4</v>
      </c>
      <c r="E169" s="30">
        <v>0.6</v>
      </c>
      <c r="F169" s="30">
        <v>33</v>
      </c>
      <c r="G169" s="30">
        <v>143</v>
      </c>
    </row>
    <row r="170" spans="1:7" ht="21.75" thickBot="1" x14ac:dyDescent="0.4">
      <c r="A170" s="45" t="s">
        <v>59</v>
      </c>
      <c r="B170" s="46"/>
      <c r="C170" s="47">
        <f>SUM(C164:C169)</f>
        <v>880</v>
      </c>
      <c r="D170" s="29">
        <f>SUM(D164:D169)</f>
        <v>40.21</v>
      </c>
      <c r="E170" s="29">
        <f>SUM(E164:E169)</f>
        <v>34.160000000000004</v>
      </c>
      <c r="F170" s="29">
        <f>SUM(F164:F169)</f>
        <v>150.21</v>
      </c>
      <c r="G170" s="29">
        <f>SUM(G164:G169)</f>
        <v>1053.68</v>
      </c>
    </row>
    <row r="171" spans="1:7" ht="21.75" thickBot="1" x14ac:dyDescent="0.4">
      <c r="A171" s="85" t="s">
        <v>60</v>
      </c>
      <c r="B171" s="97"/>
      <c r="C171" s="28">
        <f>C161+C170</f>
        <v>1550</v>
      </c>
      <c r="D171" s="29">
        <f>D162+D170</f>
        <v>55.94</v>
      </c>
      <c r="E171" s="29">
        <f>E162+E170</f>
        <v>45.620000000000005</v>
      </c>
      <c r="F171" s="29">
        <f>F162+F170</f>
        <v>245.81</v>
      </c>
      <c r="G171" s="29">
        <f>G162+G170</f>
        <v>1580.68</v>
      </c>
    </row>
    <row r="172" spans="1:7" ht="21.75" thickBot="1" x14ac:dyDescent="0.4">
      <c r="A172" s="63" t="s">
        <v>23</v>
      </c>
      <c r="B172" s="64"/>
      <c r="C172" s="64"/>
      <c r="D172" s="64"/>
      <c r="E172" s="64"/>
      <c r="F172" s="65"/>
      <c r="G172" s="19" t="s">
        <v>81</v>
      </c>
    </row>
    <row r="173" spans="1:7" x14ac:dyDescent="0.35">
      <c r="A173" s="3"/>
      <c r="B173" s="3"/>
      <c r="C173" s="3"/>
      <c r="D173" s="20"/>
      <c r="E173" s="20"/>
      <c r="F173" s="20"/>
      <c r="G173" s="20"/>
    </row>
    <row r="174" spans="1:7" x14ac:dyDescent="0.35">
      <c r="A174" s="3"/>
      <c r="B174" s="3"/>
      <c r="C174" s="3"/>
      <c r="D174" s="20"/>
      <c r="E174" s="20"/>
      <c r="F174" s="20"/>
      <c r="G174" s="20"/>
    </row>
    <row r="175" spans="1:7" x14ac:dyDescent="0.35">
      <c r="A175" s="3"/>
      <c r="B175" s="3"/>
      <c r="C175" s="3"/>
      <c r="D175" s="20"/>
      <c r="E175" s="20"/>
      <c r="F175" s="20"/>
      <c r="G175" s="20"/>
    </row>
    <row r="176" spans="1:7" x14ac:dyDescent="0.35">
      <c r="A176" s="3"/>
      <c r="B176" s="3"/>
      <c r="C176" s="3"/>
      <c r="D176" s="20"/>
      <c r="E176" s="20"/>
      <c r="F176" s="20"/>
      <c r="G176" s="20"/>
    </row>
    <row r="177" spans="1:7" x14ac:dyDescent="0.35">
      <c r="A177" s="3"/>
      <c r="B177" s="3"/>
      <c r="C177" s="3"/>
      <c r="D177" s="20"/>
      <c r="E177" s="20"/>
      <c r="F177" s="20"/>
      <c r="G177" s="20"/>
    </row>
    <row r="178" spans="1:7" x14ac:dyDescent="0.35">
      <c r="A178" s="72" t="s">
        <v>0</v>
      </c>
      <c r="B178" s="72"/>
      <c r="C178" s="72"/>
      <c r="D178" s="72"/>
      <c r="E178" s="72"/>
      <c r="F178" s="72"/>
      <c r="G178" s="72"/>
    </row>
    <row r="179" spans="1:7" x14ac:dyDescent="0.35">
      <c r="A179" s="38" t="s">
        <v>1</v>
      </c>
      <c r="B179" s="3"/>
      <c r="C179" s="3"/>
      <c r="D179" s="4" t="s">
        <v>2</v>
      </c>
      <c r="E179" s="72" t="s">
        <v>25</v>
      </c>
      <c r="F179" s="72"/>
      <c r="G179" s="72"/>
    </row>
    <row r="180" spans="1:7" ht="21.75" thickBot="1" x14ac:dyDescent="0.4">
      <c r="A180" s="120" t="s">
        <v>82</v>
      </c>
      <c r="B180" s="120"/>
      <c r="C180" s="74" t="s">
        <v>5</v>
      </c>
      <c r="D180" s="74"/>
      <c r="E180" s="38">
        <v>2</v>
      </c>
      <c r="F180" s="3"/>
      <c r="G180" s="3"/>
    </row>
    <row r="181" spans="1:7" ht="21.75" thickBot="1" x14ac:dyDescent="0.4">
      <c r="A181" s="6" t="s">
        <v>6</v>
      </c>
      <c r="B181" s="91" t="s">
        <v>7</v>
      </c>
      <c r="C181" s="75" t="s">
        <v>8</v>
      </c>
      <c r="D181" s="77" t="s">
        <v>9</v>
      </c>
      <c r="E181" s="78"/>
      <c r="F181" s="79"/>
      <c r="G181" s="7" t="s">
        <v>10</v>
      </c>
    </row>
    <row r="182" spans="1:7" ht="61.5" thickBot="1" x14ac:dyDescent="0.4">
      <c r="A182" s="8" t="s">
        <v>11</v>
      </c>
      <c r="B182" s="92"/>
      <c r="C182" s="76"/>
      <c r="D182" s="9" t="s">
        <v>12</v>
      </c>
      <c r="E182" s="9" t="s">
        <v>13</v>
      </c>
      <c r="F182" s="9" t="s">
        <v>14</v>
      </c>
      <c r="G182" s="10" t="s">
        <v>15</v>
      </c>
    </row>
    <row r="183" spans="1:7" ht="21.75" thickBot="1" x14ac:dyDescent="0.4">
      <c r="A183" s="11">
        <v>1</v>
      </c>
      <c r="B183" s="41"/>
      <c r="C183" s="12">
        <v>3</v>
      </c>
      <c r="D183" s="12">
        <v>4</v>
      </c>
      <c r="E183" s="12">
        <v>5</v>
      </c>
      <c r="F183" s="12">
        <v>6</v>
      </c>
      <c r="G183" s="12">
        <v>7</v>
      </c>
    </row>
    <row r="184" spans="1:7" ht="21.75" thickBot="1" x14ac:dyDescent="0.4">
      <c r="A184" s="66" t="s">
        <v>16</v>
      </c>
      <c r="B184" s="67"/>
      <c r="C184" s="67"/>
      <c r="D184" s="67"/>
      <c r="E184" s="67"/>
      <c r="F184" s="67"/>
      <c r="G184" s="68"/>
    </row>
    <row r="185" spans="1:7" ht="60" customHeight="1" thickBot="1" x14ac:dyDescent="0.4">
      <c r="A185" s="13">
        <v>106</v>
      </c>
      <c r="B185" s="14" t="s">
        <v>41</v>
      </c>
      <c r="C185" s="15">
        <v>100</v>
      </c>
      <c r="D185" s="15">
        <v>8.76</v>
      </c>
      <c r="E185" s="15">
        <v>12.21</v>
      </c>
      <c r="F185" s="15">
        <v>8.85</v>
      </c>
      <c r="G185" s="15">
        <v>180.64</v>
      </c>
    </row>
    <row r="186" spans="1:7" ht="47.25" customHeight="1" thickBot="1" x14ac:dyDescent="0.4">
      <c r="A186" s="13">
        <v>171</v>
      </c>
      <c r="B186" s="14" t="s">
        <v>42</v>
      </c>
      <c r="C186" s="15">
        <v>200</v>
      </c>
      <c r="D186" s="15">
        <v>4.1100000000000003</v>
      </c>
      <c r="E186" s="15">
        <v>6.55</v>
      </c>
      <c r="F186" s="15">
        <v>26.66</v>
      </c>
      <c r="G186" s="15">
        <v>265.33</v>
      </c>
    </row>
    <row r="187" spans="1:7" ht="55.5" customHeight="1" thickBot="1" x14ac:dyDescent="0.4">
      <c r="A187" s="13">
        <v>692</v>
      </c>
      <c r="B187" s="14" t="s">
        <v>43</v>
      </c>
      <c r="C187" s="15">
        <v>200</v>
      </c>
      <c r="D187" s="15">
        <v>2.8</v>
      </c>
      <c r="E187" s="15">
        <v>2.2000000000000002</v>
      </c>
      <c r="F187" s="15">
        <v>14.8</v>
      </c>
      <c r="G187" s="15">
        <v>87</v>
      </c>
    </row>
    <row r="188" spans="1:7" ht="75.75" customHeight="1" thickBot="1" x14ac:dyDescent="0.4">
      <c r="A188" s="13">
        <v>3</v>
      </c>
      <c r="B188" s="14" t="s">
        <v>20</v>
      </c>
      <c r="C188" s="30">
        <v>50</v>
      </c>
      <c r="D188" s="30">
        <v>4</v>
      </c>
      <c r="E188" s="30">
        <v>0.6</v>
      </c>
      <c r="F188" s="30">
        <v>33</v>
      </c>
      <c r="G188" s="30">
        <v>143</v>
      </c>
    </row>
    <row r="189" spans="1:7" ht="40.5" customHeight="1" thickBot="1" x14ac:dyDescent="0.4">
      <c r="A189" s="11"/>
      <c r="B189" s="32" t="s">
        <v>21</v>
      </c>
      <c r="C189" s="29">
        <f>SUM(C185:C188)</f>
        <v>550</v>
      </c>
      <c r="D189" s="12"/>
      <c r="E189" s="12"/>
      <c r="F189" s="12"/>
      <c r="G189" s="12"/>
    </row>
    <row r="190" spans="1:7" ht="21.75" thickBot="1" x14ac:dyDescent="0.4">
      <c r="A190" s="85" t="s">
        <v>28</v>
      </c>
      <c r="B190" s="86"/>
      <c r="C190" s="87"/>
      <c r="D190" s="29">
        <f>SUM(D185:D189)</f>
        <v>19.670000000000002</v>
      </c>
      <c r="E190" s="29">
        <f t="shared" ref="E190:G190" si="10">SUM(E185:E189)</f>
        <v>21.560000000000002</v>
      </c>
      <c r="F190" s="29">
        <f t="shared" si="10"/>
        <v>83.31</v>
      </c>
      <c r="G190" s="29">
        <f t="shared" si="10"/>
        <v>675.97</v>
      </c>
    </row>
    <row r="191" spans="1:7" ht="21.75" thickBot="1" x14ac:dyDescent="0.4">
      <c r="A191" s="121" t="s">
        <v>54</v>
      </c>
      <c r="B191" s="122"/>
      <c r="C191" s="122"/>
      <c r="D191" s="122"/>
      <c r="E191" s="122"/>
      <c r="F191" s="122"/>
      <c r="G191" s="123"/>
    </row>
    <row r="192" spans="1:7" ht="21.75" thickBot="1" x14ac:dyDescent="0.4">
      <c r="A192" s="13">
        <v>6</v>
      </c>
      <c r="B192" s="49" t="s">
        <v>61</v>
      </c>
      <c r="C192" s="15">
        <v>100</v>
      </c>
      <c r="D192" s="15">
        <v>0</v>
      </c>
      <c r="E192" s="15">
        <v>0</v>
      </c>
      <c r="F192" s="15">
        <v>3</v>
      </c>
      <c r="G192" s="15">
        <v>50.23</v>
      </c>
    </row>
    <row r="193" spans="1:7" ht="21.75" customHeight="1" thickBot="1" x14ac:dyDescent="0.4">
      <c r="A193" s="13">
        <v>148</v>
      </c>
      <c r="B193" s="50" t="s">
        <v>73</v>
      </c>
      <c r="C193" s="15">
        <v>250</v>
      </c>
      <c r="D193" s="15">
        <v>2.77</v>
      </c>
      <c r="E193" s="15">
        <v>5.28</v>
      </c>
      <c r="F193" s="15">
        <v>15.61</v>
      </c>
      <c r="G193" s="15">
        <v>121.35</v>
      </c>
    </row>
    <row r="194" spans="1:7" ht="47.25" customHeight="1" thickBot="1" x14ac:dyDescent="0.4">
      <c r="A194" s="13">
        <v>82</v>
      </c>
      <c r="B194" s="14" t="s">
        <v>86</v>
      </c>
      <c r="C194" s="15">
        <v>100</v>
      </c>
      <c r="D194" s="15">
        <v>7.7</v>
      </c>
      <c r="E194" s="15">
        <v>5.5</v>
      </c>
      <c r="F194" s="15">
        <v>10.4</v>
      </c>
      <c r="G194" s="15">
        <v>126.1</v>
      </c>
    </row>
    <row r="195" spans="1:7" ht="31.5" customHeight="1" thickBot="1" x14ac:dyDescent="0.4">
      <c r="A195" s="13">
        <v>173</v>
      </c>
      <c r="B195" s="14" t="s">
        <v>49</v>
      </c>
      <c r="C195" s="15">
        <v>180</v>
      </c>
      <c r="D195" s="15">
        <v>10.8</v>
      </c>
      <c r="E195" s="15">
        <v>8.4</v>
      </c>
      <c r="F195" s="15">
        <v>46.8</v>
      </c>
      <c r="G195" s="15">
        <v>308.39999999999998</v>
      </c>
    </row>
    <row r="196" spans="1:7" ht="47.25" customHeight="1" thickBot="1" x14ac:dyDescent="0.4">
      <c r="A196" s="21">
        <v>685</v>
      </c>
      <c r="B196" s="22" t="s">
        <v>27</v>
      </c>
      <c r="C196" s="23">
        <v>200</v>
      </c>
      <c r="D196" s="23">
        <v>0</v>
      </c>
      <c r="E196" s="23">
        <v>0</v>
      </c>
      <c r="F196" s="23">
        <v>9.98</v>
      </c>
      <c r="G196" s="23">
        <v>39.9</v>
      </c>
    </row>
    <row r="197" spans="1:7" ht="110.25" customHeight="1" thickBot="1" x14ac:dyDescent="0.4">
      <c r="A197" s="30">
        <v>3</v>
      </c>
      <c r="B197" s="48" t="s">
        <v>20</v>
      </c>
      <c r="C197" s="30">
        <v>50</v>
      </c>
      <c r="D197" s="30">
        <v>4</v>
      </c>
      <c r="E197" s="30">
        <v>0.6</v>
      </c>
      <c r="F197" s="30">
        <v>33</v>
      </c>
      <c r="G197" s="30">
        <v>143</v>
      </c>
    </row>
    <row r="198" spans="1:7" ht="21.75" thickBot="1" x14ac:dyDescent="0.4">
      <c r="A198" s="45" t="s">
        <v>59</v>
      </c>
      <c r="B198" s="46"/>
      <c r="C198" s="47">
        <f>SUM(C192:C197)</f>
        <v>880</v>
      </c>
      <c r="D198" s="29">
        <f>SUM(D192:D197)</f>
        <v>25.270000000000003</v>
      </c>
      <c r="E198" s="29">
        <f>SUM(E192:E197)</f>
        <v>19.78</v>
      </c>
      <c r="F198" s="29">
        <f>SUM(F192:F197)</f>
        <v>118.79</v>
      </c>
      <c r="G198" s="29">
        <f>SUM(G192:G197)</f>
        <v>788.9799999999999</v>
      </c>
    </row>
    <row r="199" spans="1:7" ht="21.75" thickBot="1" x14ac:dyDescent="0.4">
      <c r="A199" s="51" t="s">
        <v>60</v>
      </c>
      <c r="B199" s="52"/>
      <c r="C199" s="47">
        <f>C189+C198</f>
        <v>1430</v>
      </c>
      <c r="D199" s="29">
        <f>D190+D198</f>
        <v>44.940000000000005</v>
      </c>
      <c r="E199" s="29">
        <f>E190+E198</f>
        <v>41.34</v>
      </c>
      <c r="F199" s="29">
        <f>F190+F198</f>
        <v>202.10000000000002</v>
      </c>
      <c r="G199" s="29">
        <f>G190+G198</f>
        <v>1464.9499999999998</v>
      </c>
    </row>
    <row r="200" spans="1:7" ht="21.75" thickBot="1" x14ac:dyDescent="0.4">
      <c r="A200" s="63" t="s">
        <v>23</v>
      </c>
      <c r="B200" s="64"/>
      <c r="C200" s="64"/>
      <c r="D200" s="64"/>
      <c r="E200" s="64"/>
      <c r="F200" s="65"/>
      <c r="G200" s="19" t="s">
        <v>81</v>
      </c>
    </row>
    <row r="201" spans="1:7" x14ac:dyDescent="0.35">
      <c r="A201" s="3"/>
      <c r="B201" s="3"/>
      <c r="C201" s="3"/>
      <c r="D201" s="3"/>
      <c r="E201" s="3"/>
      <c r="F201" s="3"/>
      <c r="G201" s="3"/>
    </row>
    <row r="202" spans="1:7" x14ac:dyDescent="0.35">
      <c r="A202" s="3"/>
      <c r="B202" s="3"/>
      <c r="C202" s="3"/>
      <c r="D202" s="3"/>
      <c r="E202" s="3"/>
      <c r="F202" s="3"/>
      <c r="G202" s="3"/>
    </row>
    <row r="203" spans="1:7" x14ac:dyDescent="0.35">
      <c r="A203" s="3"/>
      <c r="B203" s="3"/>
      <c r="C203" s="3"/>
      <c r="D203" s="3"/>
      <c r="E203" s="3"/>
      <c r="F203" s="3"/>
      <c r="G203" s="3"/>
    </row>
    <row r="204" spans="1:7" x14ac:dyDescent="0.35">
      <c r="A204" s="3"/>
      <c r="B204" s="3"/>
      <c r="C204" s="3"/>
      <c r="D204" s="3"/>
      <c r="E204" s="3"/>
      <c r="F204" s="3"/>
      <c r="G204" s="3"/>
    </row>
    <row r="205" spans="1:7" x14ac:dyDescent="0.35">
      <c r="A205" s="3"/>
      <c r="B205" s="3"/>
      <c r="C205" s="3"/>
      <c r="D205" s="3"/>
      <c r="E205" s="3"/>
      <c r="F205" s="3"/>
      <c r="G205" s="3"/>
    </row>
    <row r="206" spans="1:7" x14ac:dyDescent="0.35">
      <c r="A206" s="3"/>
      <c r="B206" s="3"/>
      <c r="C206" s="3"/>
      <c r="D206" s="3"/>
      <c r="E206" s="3"/>
      <c r="F206" s="3"/>
      <c r="G206" s="3"/>
    </row>
    <row r="207" spans="1:7" x14ac:dyDescent="0.35">
      <c r="A207" s="72" t="s">
        <v>0</v>
      </c>
      <c r="B207" s="72"/>
      <c r="C207" s="72"/>
      <c r="D207" s="72"/>
      <c r="E207" s="72"/>
      <c r="F207" s="72"/>
      <c r="G207" s="72"/>
    </row>
    <row r="208" spans="1:7" x14ac:dyDescent="0.35">
      <c r="A208" s="38" t="s">
        <v>1</v>
      </c>
      <c r="B208" s="3"/>
      <c r="C208" s="3"/>
      <c r="D208" s="4" t="s">
        <v>2</v>
      </c>
      <c r="E208" s="72" t="s">
        <v>30</v>
      </c>
      <c r="F208" s="72"/>
      <c r="G208" s="72"/>
    </row>
    <row r="209" spans="1:7" ht="21.75" thickBot="1" x14ac:dyDescent="0.4">
      <c r="A209" s="120" t="s">
        <v>82</v>
      </c>
      <c r="B209" s="120"/>
      <c r="C209" s="74" t="s">
        <v>5</v>
      </c>
      <c r="D209" s="74"/>
      <c r="E209" s="38">
        <v>2</v>
      </c>
      <c r="F209" s="3"/>
      <c r="G209" s="3"/>
    </row>
    <row r="210" spans="1:7" ht="21.75" thickBot="1" x14ac:dyDescent="0.4">
      <c r="A210" s="6" t="s">
        <v>6</v>
      </c>
      <c r="B210" s="91" t="s">
        <v>7</v>
      </c>
      <c r="C210" s="75" t="s">
        <v>8</v>
      </c>
      <c r="D210" s="77" t="s">
        <v>9</v>
      </c>
      <c r="E210" s="78"/>
      <c r="F210" s="79"/>
      <c r="G210" s="7" t="s">
        <v>10</v>
      </c>
    </row>
    <row r="211" spans="1:7" ht="61.5" thickBot="1" x14ac:dyDescent="0.4">
      <c r="A211" s="8" t="s">
        <v>11</v>
      </c>
      <c r="B211" s="92"/>
      <c r="C211" s="76"/>
      <c r="D211" s="9" t="s">
        <v>12</v>
      </c>
      <c r="E211" s="9" t="s">
        <v>13</v>
      </c>
      <c r="F211" s="9" t="s">
        <v>14</v>
      </c>
      <c r="G211" s="10" t="s">
        <v>15</v>
      </c>
    </row>
    <row r="212" spans="1:7" ht="21.75" thickBot="1" x14ac:dyDescent="0.4">
      <c r="A212" s="11">
        <v>1</v>
      </c>
      <c r="B212" s="41"/>
      <c r="C212" s="12">
        <v>3</v>
      </c>
      <c r="D212" s="12">
        <v>4</v>
      </c>
      <c r="E212" s="12">
        <v>5</v>
      </c>
      <c r="F212" s="12">
        <v>6</v>
      </c>
      <c r="G212" s="12">
        <v>7</v>
      </c>
    </row>
    <row r="213" spans="1:7" ht="21.75" thickBot="1" x14ac:dyDescent="0.4">
      <c r="A213" s="66" t="s">
        <v>16</v>
      </c>
      <c r="B213" s="67"/>
      <c r="C213" s="67"/>
      <c r="D213" s="67"/>
      <c r="E213" s="67"/>
      <c r="F213" s="67"/>
      <c r="G213" s="68"/>
    </row>
    <row r="214" spans="1:7" ht="50.25" customHeight="1" thickBot="1" x14ac:dyDescent="0.4">
      <c r="A214" s="13">
        <v>131</v>
      </c>
      <c r="B214" s="14" t="s">
        <v>44</v>
      </c>
      <c r="C214" s="15">
        <v>220</v>
      </c>
      <c r="D214" s="15">
        <v>18.59</v>
      </c>
      <c r="E214" s="15">
        <v>20.41</v>
      </c>
      <c r="F214" s="15">
        <v>45.58</v>
      </c>
      <c r="G214" s="15">
        <v>439.76</v>
      </c>
    </row>
    <row r="215" spans="1:7" ht="50.25" customHeight="1" thickBot="1" x14ac:dyDescent="0.4">
      <c r="A215" s="13">
        <v>685</v>
      </c>
      <c r="B215" s="14" t="s">
        <v>27</v>
      </c>
      <c r="C215" s="15">
        <v>200</v>
      </c>
      <c r="D215" s="15">
        <v>0.1</v>
      </c>
      <c r="E215" s="15">
        <v>0</v>
      </c>
      <c r="F215" s="15">
        <v>9.1</v>
      </c>
      <c r="G215" s="15">
        <v>35</v>
      </c>
    </row>
    <row r="216" spans="1:7" ht="50.25" customHeight="1" thickBot="1" x14ac:dyDescent="0.4">
      <c r="A216" s="13">
        <v>43</v>
      </c>
      <c r="B216" s="14" t="s">
        <v>45</v>
      </c>
      <c r="C216" s="15">
        <v>100</v>
      </c>
      <c r="D216" s="15">
        <v>2.16</v>
      </c>
      <c r="E216" s="15">
        <v>4.5</v>
      </c>
      <c r="F216" s="15">
        <v>10.33</v>
      </c>
      <c r="G216" s="15">
        <v>90</v>
      </c>
    </row>
    <row r="217" spans="1:7" ht="73.5" customHeight="1" thickBot="1" x14ac:dyDescent="0.4">
      <c r="A217" s="13">
        <v>3</v>
      </c>
      <c r="B217" s="14" t="s">
        <v>20</v>
      </c>
      <c r="C217" s="15">
        <v>50</v>
      </c>
      <c r="D217" s="15">
        <v>4</v>
      </c>
      <c r="E217" s="15">
        <v>0.6</v>
      </c>
      <c r="F217" s="15">
        <v>33</v>
      </c>
      <c r="G217" s="15">
        <v>143</v>
      </c>
    </row>
    <row r="218" spans="1:7" ht="29.25" customHeight="1" thickBot="1" x14ac:dyDescent="0.4">
      <c r="A218" s="13"/>
      <c r="B218" s="14"/>
      <c r="C218" s="15"/>
      <c r="D218" s="15"/>
      <c r="E218" s="15"/>
      <c r="F218" s="15"/>
      <c r="G218" s="15"/>
    </row>
    <row r="219" spans="1:7" ht="21.75" thickBot="1" x14ac:dyDescent="0.4">
      <c r="A219" s="11"/>
      <c r="B219" s="32" t="s">
        <v>21</v>
      </c>
      <c r="C219" s="29">
        <f>SUM(C214:C218)</f>
        <v>570</v>
      </c>
      <c r="D219" s="12"/>
      <c r="E219" s="12"/>
      <c r="F219" s="12"/>
      <c r="G219" s="12"/>
    </row>
    <row r="220" spans="1:7" ht="21.75" thickBot="1" x14ac:dyDescent="0.4">
      <c r="A220" s="69" t="s">
        <v>28</v>
      </c>
      <c r="B220" s="70"/>
      <c r="C220" s="71"/>
      <c r="D220" s="29">
        <f>SUM(D214:D219)</f>
        <v>24.85</v>
      </c>
      <c r="E220" s="29">
        <f t="shared" ref="E220:G220" si="11">SUM(E214:E219)</f>
        <v>25.51</v>
      </c>
      <c r="F220" s="29">
        <f t="shared" si="11"/>
        <v>98.01</v>
      </c>
      <c r="G220" s="29">
        <f t="shared" si="11"/>
        <v>707.76</v>
      </c>
    </row>
    <row r="221" spans="1:7" ht="21.75" thickBot="1" x14ac:dyDescent="0.4">
      <c r="A221" s="66" t="s">
        <v>54</v>
      </c>
      <c r="B221" s="67"/>
      <c r="C221" s="67"/>
      <c r="D221" s="67"/>
      <c r="E221" s="67"/>
      <c r="F221" s="67"/>
      <c r="G221" s="68"/>
    </row>
    <row r="222" spans="1:7" ht="47.25" customHeight="1" thickBot="1" x14ac:dyDescent="0.4">
      <c r="A222" s="13">
        <v>53</v>
      </c>
      <c r="B222" s="50" t="s">
        <v>75</v>
      </c>
      <c r="C222" s="15">
        <v>250</v>
      </c>
      <c r="D222" s="15">
        <v>1.93</v>
      </c>
      <c r="E222" s="15">
        <v>5.13</v>
      </c>
      <c r="F222" s="15">
        <v>8.9700000000000006</v>
      </c>
      <c r="G222" s="15">
        <v>91.25</v>
      </c>
    </row>
    <row r="223" spans="1:7" ht="45.75" customHeight="1" thickBot="1" x14ac:dyDescent="0.4">
      <c r="A223" s="13">
        <v>469</v>
      </c>
      <c r="B223" s="14" t="s">
        <v>46</v>
      </c>
      <c r="C223" s="15">
        <v>100</v>
      </c>
      <c r="D223" s="15">
        <v>9.25</v>
      </c>
      <c r="E223" s="15">
        <v>9.84</v>
      </c>
      <c r="F223" s="15">
        <v>7.96</v>
      </c>
      <c r="G223" s="15">
        <v>157.63</v>
      </c>
    </row>
    <row r="224" spans="1:7" ht="21.75" customHeight="1" thickBot="1" x14ac:dyDescent="0.4">
      <c r="A224" s="13">
        <v>297</v>
      </c>
      <c r="B224" s="44" t="s">
        <v>76</v>
      </c>
      <c r="C224" s="15">
        <v>180</v>
      </c>
      <c r="D224" s="15">
        <v>5.4</v>
      </c>
      <c r="E224" s="15">
        <v>4.68</v>
      </c>
      <c r="F224" s="15">
        <v>37.200000000000003</v>
      </c>
      <c r="G224" s="15">
        <v>216</v>
      </c>
    </row>
    <row r="225" spans="1:7" ht="30" customHeight="1" thickBot="1" x14ac:dyDescent="0.4">
      <c r="A225" s="13">
        <v>685</v>
      </c>
      <c r="B225" s="44" t="s">
        <v>63</v>
      </c>
      <c r="C225" s="15">
        <v>200</v>
      </c>
      <c r="D225" s="15">
        <v>1.4</v>
      </c>
      <c r="E225" s="15">
        <v>1.4</v>
      </c>
      <c r="F225" s="15">
        <v>11.2</v>
      </c>
      <c r="G225" s="15">
        <v>61</v>
      </c>
    </row>
    <row r="226" spans="1:7" ht="95.25" customHeight="1" thickBot="1" x14ac:dyDescent="0.4">
      <c r="A226" s="13">
        <v>3</v>
      </c>
      <c r="B226" s="14" t="s">
        <v>20</v>
      </c>
      <c r="C226" s="23">
        <v>50</v>
      </c>
      <c r="D226" s="15">
        <v>4</v>
      </c>
      <c r="E226" s="15">
        <v>0.6</v>
      </c>
      <c r="F226" s="15">
        <v>33</v>
      </c>
      <c r="G226" s="15">
        <v>143</v>
      </c>
    </row>
    <row r="227" spans="1:7" ht="21.75" thickBot="1" x14ac:dyDescent="0.4">
      <c r="A227" s="51" t="s">
        <v>28</v>
      </c>
      <c r="B227" s="52"/>
      <c r="C227" s="47">
        <f>SUM(C222:C226)</f>
        <v>780</v>
      </c>
      <c r="D227" s="29">
        <f>SUM(D222:D226)</f>
        <v>21.979999999999997</v>
      </c>
      <c r="E227" s="29">
        <f>SUM(E222:E226)</f>
        <v>21.65</v>
      </c>
      <c r="F227" s="29">
        <f>SUM(F222:F226)</f>
        <v>98.33</v>
      </c>
      <c r="G227" s="29">
        <f>SUM(G222:G226)</f>
        <v>668.88</v>
      </c>
    </row>
    <row r="228" spans="1:7" ht="21.75" thickBot="1" x14ac:dyDescent="0.4">
      <c r="A228" s="58" t="s">
        <v>60</v>
      </c>
      <c r="B228" s="59"/>
      <c r="C228" s="47">
        <f>C219+C227</f>
        <v>1350</v>
      </c>
      <c r="D228" s="29">
        <f>D220+D227</f>
        <v>46.83</v>
      </c>
      <c r="E228" s="29">
        <f>E220+E227</f>
        <v>47.16</v>
      </c>
      <c r="F228" s="29">
        <f>F220+F227</f>
        <v>196.34</v>
      </c>
      <c r="G228" s="29">
        <f>G220+G227</f>
        <v>1376.6399999999999</v>
      </c>
    </row>
    <row r="229" spans="1:7" ht="21.75" thickBot="1" x14ac:dyDescent="0.4">
      <c r="A229" s="63" t="s">
        <v>23</v>
      </c>
      <c r="B229" s="64"/>
      <c r="C229" s="64"/>
      <c r="D229" s="64"/>
      <c r="E229" s="64"/>
      <c r="F229" s="65"/>
      <c r="G229" s="19" t="s">
        <v>81</v>
      </c>
    </row>
    <row r="230" spans="1:7" x14ac:dyDescent="0.35">
      <c r="A230" s="3"/>
      <c r="B230" s="3"/>
      <c r="C230" s="3"/>
      <c r="D230" s="3"/>
      <c r="E230" s="3"/>
      <c r="F230" s="3"/>
      <c r="G230" s="3"/>
    </row>
    <row r="231" spans="1:7" x14ac:dyDescent="0.35">
      <c r="A231" s="3"/>
      <c r="B231" s="3"/>
      <c r="C231" s="3"/>
      <c r="D231" s="3"/>
      <c r="E231" s="3"/>
      <c r="F231" s="3"/>
      <c r="G231" s="3"/>
    </row>
    <row r="232" spans="1:7" x14ac:dyDescent="0.35">
      <c r="A232" s="3"/>
      <c r="B232" s="3"/>
      <c r="C232" s="3"/>
      <c r="D232" s="3"/>
      <c r="E232" s="3"/>
      <c r="F232" s="3"/>
      <c r="G232" s="3"/>
    </row>
    <row r="233" spans="1:7" x14ac:dyDescent="0.35">
      <c r="A233" s="3"/>
      <c r="B233" s="3"/>
      <c r="C233" s="3"/>
      <c r="D233" s="3"/>
      <c r="E233" s="3"/>
      <c r="F233" s="3"/>
      <c r="G233" s="3"/>
    </row>
    <row r="234" spans="1:7" x14ac:dyDescent="0.35">
      <c r="A234" s="3"/>
      <c r="B234" s="3"/>
      <c r="C234" s="3"/>
      <c r="D234" s="3"/>
      <c r="E234" s="3"/>
      <c r="F234" s="3"/>
      <c r="G234" s="3"/>
    </row>
    <row r="235" spans="1:7" x14ac:dyDescent="0.35">
      <c r="A235" s="3"/>
      <c r="B235" s="3"/>
      <c r="C235" s="3"/>
      <c r="D235" s="3"/>
      <c r="E235" s="3"/>
      <c r="F235" s="3"/>
      <c r="G235" s="3"/>
    </row>
    <row r="236" spans="1:7" x14ac:dyDescent="0.35">
      <c r="A236" s="72" t="s">
        <v>0</v>
      </c>
      <c r="B236" s="72"/>
      <c r="C236" s="72"/>
      <c r="D236" s="72"/>
      <c r="E236" s="72"/>
      <c r="F236" s="72"/>
      <c r="G236" s="72"/>
    </row>
    <row r="237" spans="1:7" ht="21" customHeight="1" x14ac:dyDescent="0.35">
      <c r="A237" s="38" t="s">
        <v>1</v>
      </c>
      <c r="B237" s="60"/>
      <c r="C237" s="3"/>
      <c r="D237" s="4" t="s">
        <v>2</v>
      </c>
      <c r="E237" s="72" t="s">
        <v>33</v>
      </c>
      <c r="F237" s="72"/>
      <c r="G237" s="72"/>
    </row>
    <row r="238" spans="1:7" ht="21.75" thickBot="1" x14ac:dyDescent="0.4">
      <c r="A238" s="120" t="s">
        <v>82</v>
      </c>
      <c r="B238" s="120"/>
      <c r="C238" s="74" t="s">
        <v>5</v>
      </c>
      <c r="D238" s="74"/>
      <c r="E238" s="38">
        <v>2</v>
      </c>
      <c r="F238" s="3"/>
      <c r="G238" s="3"/>
    </row>
    <row r="239" spans="1:7" ht="21.75" thickBot="1" x14ac:dyDescent="0.4">
      <c r="A239" s="6" t="s">
        <v>6</v>
      </c>
      <c r="B239" s="91" t="s">
        <v>7</v>
      </c>
      <c r="C239" s="75" t="s">
        <v>8</v>
      </c>
      <c r="D239" s="77" t="s">
        <v>9</v>
      </c>
      <c r="E239" s="78"/>
      <c r="F239" s="79"/>
      <c r="G239" s="7" t="s">
        <v>10</v>
      </c>
    </row>
    <row r="240" spans="1:7" ht="61.5" thickBot="1" x14ac:dyDescent="0.4">
      <c r="A240" s="8" t="s">
        <v>11</v>
      </c>
      <c r="B240" s="92"/>
      <c r="C240" s="76"/>
      <c r="D240" s="9" t="s">
        <v>12</v>
      </c>
      <c r="E240" s="9" t="s">
        <v>13</v>
      </c>
      <c r="F240" s="9" t="s">
        <v>14</v>
      </c>
      <c r="G240" s="10" t="s">
        <v>15</v>
      </c>
    </row>
    <row r="241" spans="1:7" ht="21.75" thickBot="1" x14ac:dyDescent="0.4">
      <c r="A241" s="11">
        <v>1</v>
      </c>
      <c r="B241" s="41"/>
      <c r="C241" s="12">
        <v>3</v>
      </c>
      <c r="D241" s="12">
        <v>4</v>
      </c>
      <c r="E241" s="12">
        <v>5</v>
      </c>
      <c r="F241" s="12">
        <v>6</v>
      </c>
      <c r="G241" s="12">
        <v>7</v>
      </c>
    </row>
    <row r="242" spans="1:7" ht="21.75" thickBot="1" x14ac:dyDescent="0.4">
      <c r="A242" s="66" t="s">
        <v>16</v>
      </c>
      <c r="B242" s="67"/>
      <c r="C242" s="67"/>
      <c r="D242" s="67"/>
      <c r="E242" s="67"/>
      <c r="F242" s="67"/>
      <c r="G242" s="68"/>
    </row>
    <row r="243" spans="1:7" ht="57" customHeight="1" thickBot="1" x14ac:dyDescent="0.4">
      <c r="A243" s="13">
        <v>469</v>
      </c>
      <c r="B243" s="14" t="s">
        <v>46</v>
      </c>
      <c r="C243" s="15">
        <v>100</v>
      </c>
      <c r="D243" s="15">
        <v>9.25</v>
      </c>
      <c r="E243" s="15">
        <v>9.84</v>
      </c>
      <c r="F243" s="15">
        <v>7.96</v>
      </c>
      <c r="G243" s="15">
        <v>157.63</v>
      </c>
    </row>
    <row r="244" spans="1:7" ht="57" customHeight="1" thickBot="1" x14ac:dyDescent="0.4">
      <c r="A244" s="21">
        <v>212</v>
      </c>
      <c r="B244" s="22" t="s">
        <v>70</v>
      </c>
      <c r="C244" s="23">
        <v>200</v>
      </c>
      <c r="D244" s="23">
        <v>6.95</v>
      </c>
      <c r="E244" s="23">
        <v>5.14</v>
      </c>
      <c r="F244" s="23">
        <v>44.26</v>
      </c>
      <c r="G244" s="23">
        <v>251.2</v>
      </c>
    </row>
    <row r="245" spans="1:7" ht="57" customHeight="1" thickBot="1" x14ac:dyDescent="0.4">
      <c r="A245" s="30">
        <v>278</v>
      </c>
      <c r="B245" s="48" t="s">
        <v>84</v>
      </c>
      <c r="C245" s="30">
        <v>200</v>
      </c>
      <c r="D245" s="30">
        <v>0.22</v>
      </c>
      <c r="E245" s="30">
        <v>0</v>
      </c>
      <c r="F245" s="30">
        <v>36.26</v>
      </c>
      <c r="G245" s="30">
        <v>138.13999999999999</v>
      </c>
    </row>
    <row r="246" spans="1:7" ht="81" customHeight="1" thickBot="1" x14ac:dyDescent="0.4">
      <c r="A246" s="13">
        <v>3</v>
      </c>
      <c r="B246" s="14" t="s">
        <v>20</v>
      </c>
      <c r="C246" s="23">
        <v>50</v>
      </c>
      <c r="D246" s="15">
        <v>4</v>
      </c>
      <c r="E246" s="15">
        <v>0.6</v>
      </c>
      <c r="F246" s="15">
        <v>33</v>
      </c>
      <c r="G246" s="15">
        <v>143</v>
      </c>
    </row>
    <row r="247" spans="1:7" ht="33.75" customHeight="1" thickBot="1" x14ac:dyDescent="0.4">
      <c r="A247" s="11"/>
      <c r="B247" s="32" t="s">
        <v>77</v>
      </c>
      <c r="C247" s="61">
        <f>SUM(C243:C246)</f>
        <v>550</v>
      </c>
      <c r="D247" s="37"/>
      <c r="E247" s="37"/>
      <c r="F247" s="37"/>
      <c r="G247" s="37"/>
    </row>
    <row r="248" spans="1:7" ht="21.75" thickBot="1" x14ac:dyDescent="0.4">
      <c r="A248" s="85" t="s">
        <v>28</v>
      </c>
      <c r="B248" s="86"/>
      <c r="C248" s="87"/>
      <c r="D248" s="29">
        <f>SUM(D243:D247)</f>
        <v>20.419999999999998</v>
      </c>
      <c r="E248" s="29">
        <f t="shared" ref="E248:G248" si="12">SUM(E243:E247)</f>
        <v>15.58</v>
      </c>
      <c r="F248" s="29">
        <f t="shared" si="12"/>
        <v>121.47999999999999</v>
      </c>
      <c r="G248" s="29">
        <f t="shared" si="12"/>
        <v>689.97</v>
      </c>
    </row>
    <row r="249" spans="1:7" ht="21.75" thickBot="1" x14ac:dyDescent="0.4">
      <c r="A249" s="66" t="s">
        <v>54</v>
      </c>
      <c r="B249" s="67"/>
      <c r="C249" s="67"/>
      <c r="D249" s="67"/>
      <c r="E249" s="67"/>
      <c r="F249" s="67"/>
      <c r="G249" s="68"/>
    </row>
    <row r="250" spans="1:7" ht="31.5" customHeight="1" thickBot="1" x14ac:dyDescent="0.4">
      <c r="A250" s="11">
        <v>5</v>
      </c>
      <c r="B250" s="43" t="s">
        <v>74</v>
      </c>
      <c r="C250" s="12">
        <v>100</v>
      </c>
      <c r="D250" s="12">
        <v>1.5</v>
      </c>
      <c r="E250" s="12">
        <v>0.16</v>
      </c>
      <c r="F250" s="12">
        <v>9.83</v>
      </c>
      <c r="G250" s="12">
        <v>46.66</v>
      </c>
    </row>
    <row r="251" spans="1:7" ht="31.5" customHeight="1" thickBot="1" x14ac:dyDescent="0.4">
      <c r="A251" s="13">
        <v>148</v>
      </c>
      <c r="B251" s="50" t="s">
        <v>66</v>
      </c>
      <c r="C251" s="15">
        <v>250</v>
      </c>
      <c r="D251" s="15">
        <v>5</v>
      </c>
      <c r="E251" s="15">
        <v>7.5</v>
      </c>
      <c r="F251" s="15">
        <v>13.75</v>
      </c>
      <c r="G251" s="15">
        <v>130</v>
      </c>
    </row>
    <row r="252" spans="1:7" ht="47.25" customHeight="1" thickBot="1" x14ac:dyDescent="0.4">
      <c r="A252" s="13">
        <v>106</v>
      </c>
      <c r="B252" s="14" t="s">
        <v>41</v>
      </c>
      <c r="C252" s="15">
        <v>100</v>
      </c>
      <c r="D252" s="15">
        <v>8.76</v>
      </c>
      <c r="E252" s="15">
        <v>12.21</v>
      </c>
      <c r="F252" s="15">
        <v>8.85</v>
      </c>
      <c r="G252" s="15">
        <v>180.64</v>
      </c>
    </row>
    <row r="253" spans="1:7" ht="31.5" customHeight="1" thickBot="1" x14ac:dyDescent="0.4">
      <c r="A253" s="13">
        <v>171</v>
      </c>
      <c r="B253" s="14" t="s">
        <v>42</v>
      </c>
      <c r="C253" s="15">
        <v>200</v>
      </c>
      <c r="D253" s="15">
        <v>4.0999999999999996</v>
      </c>
      <c r="E253" s="15">
        <v>6.59</v>
      </c>
      <c r="F253" s="15">
        <v>26.66</v>
      </c>
      <c r="G253" s="15">
        <v>265.33</v>
      </c>
    </row>
    <row r="254" spans="1:7" ht="31.5" customHeight="1" thickBot="1" x14ac:dyDescent="0.4">
      <c r="A254" s="21">
        <v>685</v>
      </c>
      <c r="B254" s="22" t="s">
        <v>27</v>
      </c>
      <c r="C254" s="23">
        <v>200</v>
      </c>
      <c r="D254" s="23">
        <v>0</v>
      </c>
      <c r="E254" s="23">
        <v>0</v>
      </c>
      <c r="F254" s="23">
        <v>9.98</v>
      </c>
      <c r="G254" s="23">
        <v>39.9</v>
      </c>
    </row>
    <row r="255" spans="1:7" ht="110.25" customHeight="1" thickBot="1" x14ac:dyDescent="0.4">
      <c r="A255" s="30">
        <v>3</v>
      </c>
      <c r="B255" s="48" t="s">
        <v>20</v>
      </c>
      <c r="C255" s="30">
        <v>50</v>
      </c>
      <c r="D255" s="30">
        <v>4</v>
      </c>
      <c r="E255" s="30">
        <v>0.6</v>
      </c>
      <c r="F255" s="30">
        <v>33</v>
      </c>
      <c r="G255" s="30">
        <v>143</v>
      </c>
    </row>
    <row r="256" spans="1:7" ht="21.75" thickBot="1" x14ac:dyDescent="0.4">
      <c r="A256" s="45" t="s">
        <v>59</v>
      </c>
      <c r="B256" s="46"/>
      <c r="C256" s="47">
        <f>SUM(C250:C255)</f>
        <v>900</v>
      </c>
      <c r="D256" s="29">
        <f>SUM(D250:D255)</f>
        <v>23.36</v>
      </c>
      <c r="E256" s="29">
        <f>SUM(E250:E255)</f>
        <v>27.060000000000002</v>
      </c>
      <c r="F256" s="29">
        <f>SUM(F250:F255)</f>
        <v>102.07000000000001</v>
      </c>
      <c r="G256" s="29">
        <f>SUM(G250:G255)</f>
        <v>805.52999999999986</v>
      </c>
    </row>
    <row r="257" spans="1:7" ht="21.75" thickBot="1" x14ac:dyDescent="0.4">
      <c r="A257" s="51" t="s">
        <v>60</v>
      </c>
      <c r="B257" s="52"/>
      <c r="C257" s="47">
        <f>C247+C256</f>
        <v>1450</v>
      </c>
      <c r="D257" s="29">
        <f>D248+D256</f>
        <v>43.78</v>
      </c>
      <c r="E257" s="29">
        <f>E248+E256</f>
        <v>42.64</v>
      </c>
      <c r="F257" s="29">
        <f>F248+F256</f>
        <v>223.55</v>
      </c>
      <c r="G257" s="29">
        <f>G248+G256</f>
        <v>1495.5</v>
      </c>
    </row>
    <row r="258" spans="1:7" ht="21.75" thickBot="1" x14ac:dyDescent="0.4">
      <c r="A258" s="63" t="s">
        <v>23</v>
      </c>
      <c r="B258" s="64"/>
      <c r="C258" s="64"/>
      <c r="D258" s="64"/>
      <c r="E258" s="64"/>
      <c r="F258" s="65"/>
      <c r="G258" s="19" t="s">
        <v>81</v>
      </c>
    </row>
    <row r="259" spans="1:7" x14ac:dyDescent="0.35">
      <c r="A259" s="33"/>
      <c r="B259" s="3"/>
      <c r="C259" s="3"/>
      <c r="D259" s="3"/>
      <c r="E259" s="3"/>
      <c r="F259" s="3"/>
      <c r="G259" s="3"/>
    </row>
    <row r="260" spans="1:7" x14ac:dyDescent="0.35">
      <c r="A260" s="33"/>
      <c r="B260" s="3"/>
      <c r="C260" s="3"/>
      <c r="D260" s="3"/>
      <c r="E260" s="3"/>
      <c r="F260" s="3"/>
      <c r="G260" s="3"/>
    </row>
    <row r="261" spans="1:7" x14ac:dyDescent="0.35">
      <c r="A261" s="33"/>
      <c r="B261" s="3"/>
      <c r="C261" s="3"/>
      <c r="D261" s="3"/>
      <c r="E261" s="3"/>
      <c r="F261" s="3"/>
      <c r="G261" s="3"/>
    </row>
    <row r="262" spans="1:7" x14ac:dyDescent="0.35">
      <c r="A262" s="33"/>
      <c r="B262" s="3"/>
      <c r="C262" s="3"/>
      <c r="D262" s="3"/>
      <c r="E262" s="3"/>
      <c r="F262" s="3"/>
      <c r="G262" s="3"/>
    </row>
    <row r="263" spans="1:7" x14ac:dyDescent="0.35">
      <c r="A263" s="33"/>
      <c r="B263" s="3"/>
      <c r="C263" s="3"/>
      <c r="D263" s="3"/>
      <c r="E263" s="3"/>
      <c r="F263" s="3"/>
      <c r="G263" s="3"/>
    </row>
    <row r="264" spans="1:7" x14ac:dyDescent="0.35">
      <c r="A264" s="33"/>
      <c r="B264" s="3"/>
      <c r="C264" s="3"/>
      <c r="D264" s="3"/>
      <c r="E264" s="3"/>
      <c r="F264" s="3"/>
      <c r="G264" s="3"/>
    </row>
    <row r="265" spans="1:7" x14ac:dyDescent="0.35">
      <c r="A265" s="33"/>
      <c r="B265" s="3"/>
      <c r="C265" s="3"/>
      <c r="D265" s="3"/>
      <c r="E265" s="3"/>
      <c r="F265" s="3"/>
      <c r="G265" s="3"/>
    </row>
    <row r="266" spans="1:7" x14ac:dyDescent="0.35">
      <c r="A266" s="33"/>
      <c r="B266" s="3"/>
      <c r="C266" s="3"/>
      <c r="D266" s="3"/>
      <c r="E266" s="3"/>
      <c r="F266" s="3"/>
      <c r="G266" s="3"/>
    </row>
    <row r="267" spans="1:7" x14ac:dyDescent="0.35">
      <c r="A267" s="72" t="s">
        <v>0</v>
      </c>
      <c r="B267" s="72"/>
      <c r="C267" s="72"/>
      <c r="D267" s="72"/>
      <c r="E267" s="72"/>
      <c r="F267" s="72"/>
      <c r="G267" s="72"/>
    </row>
    <row r="268" spans="1:7" x14ac:dyDescent="0.35">
      <c r="A268" s="38" t="s">
        <v>1</v>
      </c>
      <c r="B268" s="3"/>
      <c r="C268" s="3"/>
      <c r="D268" s="4" t="s">
        <v>2</v>
      </c>
      <c r="E268" s="72" t="s">
        <v>35</v>
      </c>
      <c r="F268" s="72"/>
      <c r="G268" s="72"/>
    </row>
    <row r="269" spans="1:7" ht="21.75" thickBot="1" x14ac:dyDescent="0.4">
      <c r="A269" s="120" t="s">
        <v>82</v>
      </c>
      <c r="B269" s="120"/>
      <c r="C269" s="74" t="s">
        <v>5</v>
      </c>
      <c r="D269" s="74"/>
      <c r="E269" s="38">
        <v>2</v>
      </c>
      <c r="F269" s="3"/>
      <c r="G269" s="3"/>
    </row>
    <row r="270" spans="1:7" ht="21.75" thickBot="1" x14ac:dyDescent="0.4">
      <c r="A270" s="6" t="s">
        <v>6</v>
      </c>
      <c r="B270" s="91" t="s">
        <v>7</v>
      </c>
      <c r="C270" s="75" t="s">
        <v>8</v>
      </c>
      <c r="D270" s="77" t="s">
        <v>9</v>
      </c>
      <c r="E270" s="78"/>
      <c r="F270" s="79"/>
      <c r="G270" s="7" t="s">
        <v>10</v>
      </c>
    </row>
    <row r="271" spans="1:7" ht="61.5" thickBot="1" x14ac:dyDescent="0.4">
      <c r="A271" s="8" t="s">
        <v>11</v>
      </c>
      <c r="B271" s="92"/>
      <c r="C271" s="76"/>
      <c r="D271" s="9" t="s">
        <v>12</v>
      </c>
      <c r="E271" s="9" t="s">
        <v>13</v>
      </c>
      <c r="F271" s="9" t="s">
        <v>14</v>
      </c>
      <c r="G271" s="10" t="s">
        <v>15</v>
      </c>
    </row>
    <row r="272" spans="1:7" ht="21.75" thickBot="1" x14ac:dyDescent="0.4">
      <c r="A272" s="11">
        <v>1</v>
      </c>
      <c r="B272" s="41"/>
      <c r="C272" s="12">
        <v>3</v>
      </c>
      <c r="D272" s="12">
        <v>4</v>
      </c>
      <c r="E272" s="12">
        <v>5</v>
      </c>
      <c r="F272" s="12">
        <v>6</v>
      </c>
      <c r="G272" s="12">
        <v>7</v>
      </c>
    </row>
    <row r="273" spans="1:7" ht="21.75" thickBot="1" x14ac:dyDescent="0.4">
      <c r="A273" s="66" t="s">
        <v>16</v>
      </c>
      <c r="B273" s="67"/>
      <c r="C273" s="67"/>
      <c r="D273" s="67"/>
      <c r="E273" s="67"/>
      <c r="F273" s="67"/>
      <c r="G273" s="68"/>
    </row>
    <row r="274" spans="1:7" ht="42" customHeight="1" thickBot="1" x14ac:dyDescent="0.4">
      <c r="A274" s="13">
        <v>196</v>
      </c>
      <c r="B274" s="14" t="s">
        <v>48</v>
      </c>
      <c r="C274" s="15">
        <v>100</v>
      </c>
      <c r="D274" s="15">
        <v>15.66</v>
      </c>
      <c r="E274" s="15">
        <v>16.440000000000001</v>
      </c>
      <c r="F274" s="15">
        <v>2.91</v>
      </c>
      <c r="G274" s="15">
        <v>222.72</v>
      </c>
    </row>
    <row r="275" spans="1:7" ht="34.5" customHeight="1" thickBot="1" x14ac:dyDescent="0.4">
      <c r="A275" s="13">
        <v>173</v>
      </c>
      <c r="B275" s="14" t="s">
        <v>49</v>
      </c>
      <c r="C275" s="15">
        <v>180</v>
      </c>
      <c r="D275" s="15">
        <v>10.8</v>
      </c>
      <c r="E275" s="15">
        <v>8.4</v>
      </c>
      <c r="F275" s="15">
        <v>46.8</v>
      </c>
      <c r="G275" s="15">
        <v>308.39999999999998</v>
      </c>
    </row>
    <row r="276" spans="1:7" ht="69" customHeight="1" thickBot="1" x14ac:dyDescent="0.4">
      <c r="A276" s="13">
        <v>3</v>
      </c>
      <c r="B276" s="14" t="s">
        <v>20</v>
      </c>
      <c r="C276" s="15">
        <v>40</v>
      </c>
      <c r="D276" s="15">
        <v>4</v>
      </c>
      <c r="E276" s="15">
        <v>0.6</v>
      </c>
      <c r="F276" s="15">
        <v>33</v>
      </c>
      <c r="G276" s="15">
        <v>142.5</v>
      </c>
    </row>
    <row r="277" spans="1:7" ht="36.75" customHeight="1" thickBot="1" x14ac:dyDescent="0.4">
      <c r="A277" s="13">
        <v>686</v>
      </c>
      <c r="B277" s="14" t="s">
        <v>32</v>
      </c>
      <c r="C277" s="15">
        <v>200</v>
      </c>
      <c r="D277" s="15">
        <v>0.06</v>
      </c>
      <c r="E277" s="15">
        <v>0.01</v>
      </c>
      <c r="F277" s="15">
        <v>10.19</v>
      </c>
      <c r="G277" s="15">
        <v>42.28</v>
      </c>
    </row>
    <row r="278" spans="1:7" ht="62.25" customHeight="1" thickBot="1" x14ac:dyDescent="0.4">
      <c r="A278" s="21">
        <v>8</v>
      </c>
      <c r="B278" s="22" t="s">
        <v>50</v>
      </c>
      <c r="C278" s="23">
        <v>100</v>
      </c>
      <c r="D278" s="23">
        <v>3.2</v>
      </c>
      <c r="E278" s="23">
        <v>3.2</v>
      </c>
      <c r="F278" s="23">
        <v>4.5</v>
      </c>
      <c r="G278" s="23">
        <v>62</v>
      </c>
    </row>
    <row r="279" spans="1:7" ht="28.5" customHeight="1" thickBot="1" x14ac:dyDescent="0.4">
      <c r="A279" s="24"/>
      <c r="B279" s="25" t="s">
        <v>21</v>
      </c>
      <c r="C279" s="26">
        <f>SUM(C274:C278)</f>
        <v>620</v>
      </c>
      <c r="D279" s="27"/>
      <c r="E279" s="27"/>
      <c r="F279" s="27"/>
      <c r="G279" s="27"/>
    </row>
    <row r="280" spans="1:7" ht="21.75" thickBot="1" x14ac:dyDescent="0.4">
      <c r="A280" s="80" t="s">
        <v>28</v>
      </c>
      <c r="B280" s="93"/>
      <c r="C280" s="32"/>
      <c r="D280" s="29">
        <f>SUM(D274:D279)</f>
        <v>33.72</v>
      </c>
      <c r="E280" s="29">
        <f t="shared" ref="E280:G280" si="13">SUM(E274:E279)</f>
        <v>28.650000000000006</v>
      </c>
      <c r="F280" s="29">
        <f t="shared" si="13"/>
        <v>97.399999999999991</v>
      </c>
      <c r="G280" s="29">
        <f t="shared" si="13"/>
        <v>777.9</v>
      </c>
    </row>
    <row r="281" spans="1:7" ht="21.75" thickBot="1" x14ac:dyDescent="0.4">
      <c r="A281" s="66" t="s">
        <v>54</v>
      </c>
      <c r="B281" s="67"/>
      <c r="C281" s="67"/>
      <c r="D281" s="67"/>
      <c r="E281" s="67"/>
      <c r="F281" s="67"/>
      <c r="G281" s="68"/>
    </row>
    <row r="282" spans="1:7" ht="21.75" thickBot="1" x14ac:dyDescent="0.4">
      <c r="A282" s="13">
        <v>43</v>
      </c>
      <c r="B282" s="14" t="s">
        <v>45</v>
      </c>
      <c r="C282" s="15">
        <v>100</v>
      </c>
      <c r="D282" s="15">
        <v>2.16</v>
      </c>
      <c r="E282" s="15">
        <v>4.5</v>
      </c>
      <c r="F282" s="15">
        <v>10.33</v>
      </c>
      <c r="G282" s="15">
        <v>90</v>
      </c>
    </row>
    <row r="283" spans="1:7" ht="47.25" customHeight="1" thickBot="1" x14ac:dyDescent="0.4">
      <c r="A283" s="13">
        <v>55</v>
      </c>
      <c r="B283" s="44" t="s">
        <v>78</v>
      </c>
      <c r="C283" s="15">
        <v>250</v>
      </c>
      <c r="D283" s="15">
        <v>1.83</v>
      </c>
      <c r="E283" s="15">
        <v>2.5</v>
      </c>
      <c r="F283" s="15">
        <v>11.9</v>
      </c>
      <c r="G283" s="15">
        <v>77.5</v>
      </c>
    </row>
    <row r="284" spans="1:7" ht="31.5" customHeight="1" thickBot="1" x14ac:dyDescent="0.4">
      <c r="A284" s="13">
        <v>261</v>
      </c>
      <c r="B284" s="44" t="s">
        <v>79</v>
      </c>
      <c r="C284" s="15">
        <v>225</v>
      </c>
      <c r="D284" s="15">
        <v>10.64</v>
      </c>
      <c r="E284" s="15">
        <v>17.23</v>
      </c>
      <c r="F284" s="15">
        <v>35.78</v>
      </c>
      <c r="G284" s="15">
        <v>344.63</v>
      </c>
    </row>
    <row r="285" spans="1:7" ht="31.5" customHeight="1" thickBot="1" x14ac:dyDescent="0.4">
      <c r="A285" s="21">
        <v>685</v>
      </c>
      <c r="B285" s="22" t="s">
        <v>27</v>
      </c>
      <c r="C285" s="23">
        <v>200</v>
      </c>
      <c r="D285" s="23">
        <v>0</v>
      </c>
      <c r="E285" s="23">
        <v>0</v>
      </c>
      <c r="F285" s="23">
        <v>9.98</v>
      </c>
      <c r="G285" s="23">
        <v>39.9</v>
      </c>
    </row>
    <row r="286" spans="1:7" ht="74.25" customHeight="1" thickBot="1" x14ac:dyDescent="0.4">
      <c r="A286" s="30">
        <v>3</v>
      </c>
      <c r="B286" s="48" t="s">
        <v>20</v>
      </c>
      <c r="C286" s="15">
        <v>40</v>
      </c>
      <c r="D286" s="15">
        <v>4</v>
      </c>
      <c r="E286" s="15">
        <v>0.6</v>
      </c>
      <c r="F286" s="15">
        <v>33</v>
      </c>
      <c r="G286" s="15">
        <v>142.5</v>
      </c>
    </row>
    <row r="287" spans="1:7" ht="21.75" thickBot="1" x14ac:dyDescent="0.4">
      <c r="A287" s="80" t="s">
        <v>59</v>
      </c>
      <c r="B287" s="81"/>
      <c r="C287" s="62">
        <f>SUM(C282:C286)</f>
        <v>815</v>
      </c>
      <c r="D287" s="29">
        <f>SUM(D282:D286)</f>
        <v>18.630000000000003</v>
      </c>
      <c r="E287" s="29">
        <f>SUM(E282:E286)</f>
        <v>24.830000000000002</v>
      </c>
      <c r="F287" s="29">
        <f>SUM(F282:F286)</f>
        <v>100.99000000000001</v>
      </c>
      <c r="G287" s="29">
        <f>SUM(G282:G286)</f>
        <v>694.53</v>
      </c>
    </row>
    <row r="288" spans="1:7" ht="21.75" thickBot="1" x14ac:dyDescent="0.4">
      <c r="A288" s="58" t="s">
        <v>60</v>
      </c>
      <c r="B288" s="59"/>
      <c r="C288" s="47">
        <f>C279+C287</f>
        <v>1435</v>
      </c>
      <c r="D288" s="29">
        <f>D280+D287</f>
        <v>52.35</v>
      </c>
      <c r="E288" s="29">
        <f>E280+E287</f>
        <v>53.480000000000004</v>
      </c>
      <c r="F288" s="29">
        <f>F280+F287</f>
        <v>198.39</v>
      </c>
      <c r="G288" s="29">
        <f>G280+G287</f>
        <v>1472.4299999999998</v>
      </c>
    </row>
    <row r="289" spans="1:7" ht="21.75" thickBot="1" x14ac:dyDescent="0.4">
      <c r="A289" s="63" t="s">
        <v>23</v>
      </c>
      <c r="B289" s="64"/>
      <c r="C289" s="64"/>
      <c r="D289" s="64"/>
      <c r="E289" s="64"/>
      <c r="F289" s="65"/>
      <c r="G289" s="19" t="s">
        <v>81</v>
      </c>
    </row>
  </sheetData>
  <mergeCells count="118">
    <mergeCell ref="A1:G1"/>
    <mergeCell ref="E2:G2"/>
    <mergeCell ref="A3:B3"/>
    <mergeCell ref="C3:D3"/>
    <mergeCell ref="B4:B5"/>
    <mergeCell ref="C4:C5"/>
    <mergeCell ref="D4:F4"/>
    <mergeCell ref="E35:G35"/>
    <mergeCell ref="A36:B36"/>
    <mergeCell ref="C36:D36"/>
    <mergeCell ref="B37:B38"/>
    <mergeCell ref="C37:C38"/>
    <mergeCell ref="D37:F37"/>
    <mergeCell ref="A7:G7"/>
    <mergeCell ref="A14:C14"/>
    <mergeCell ref="A15:G15"/>
    <mergeCell ref="A22:B22"/>
    <mergeCell ref="A23:F23"/>
    <mergeCell ref="A34:G34"/>
    <mergeCell ref="E64:G64"/>
    <mergeCell ref="A65:B65"/>
    <mergeCell ref="C65:D65"/>
    <mergeCell ref="B66:B67"/>
    <mergeCell ref="C66:C67"/>
    <mergeCell ref="D66:F66"/>
    <mergeCell ref="A40:G40"/>
    <mergeCell ref="A46:B46"/>
    <mergeCell ref="A47:G47"/>
    <mergeCell ref="A54:B54"/>
    <mergeCell ref="A55:F55"/>
    <mergeCell ref="A63:G63"/>
    <mergeCell ref="A90:G90"/>
    <mergeCell ref="E91:G91"/>
    <mergeCell ref="A92:B92"/>
    <mergeCell ref="C92:D92"/>
    <mergeCell ref="B93:B94"/>
    <mergeCell ref="C93:C94"/>
    <mergeCell ref="D93:F93"/>
    <mergeCell ref="A69:G69"/>
    <mergeCell ref="A74:B74"/>
    <mergeCell ref="A75:G75"/>
    <mergeCell ref="A82:B82"/>
    <mergeCell ref="A83:B83"/>
    <mergeCell ref="A84:F84"/>
    <mergeCell ref="E120:G120"/>
    <mergeCell ref="A121:B121"/>
    <mergeCell ref="C121:D121"/>
    <mergeCell ref="B122:B123"/>
    <mergeCell ref="C122:C123"/>
    <mergeCell ref="D122:F122"/>
    <mergeCell ref="A96:G96"/>
    <mergeCell ref="A102:C102"/>
    <mergeCell ref="A103:G103"/>
    <mergeCell ref="A111:B111"/>
    <mergeCell ref="A112:F112"/>
    <mergeCell ref="A119:G119"/>
    <mergeCell ref="E150:G150"/>
    <mergeCell ref="A151:B151"/>
    <mergeCell ref="C151:D151"/>
    <mergeCell ref="B152:B153"/>
    <mergeCell ref="C152:C153"/>
    <mergeCell ref="D152:F152"/>
    <mergeCell ref="A125:G125"/>
    <mergeCell ref="A132:C132"/>
    <mergeCell ref="A133:G133"/>
    <mergeCell ref="A141:B141"/>
    <mergeCell ref="A142:F142"/>
    <mergeCell ref="A149:G149"/>
    <mergeCell ref="E179:G179"/>
    <mergeCell ref="A180:B180"/>
    <mergeCell ref="C180:D180"/>
    <mergeCell ref="B181:B182"/>
    <mergeCell ref="C181:C182"/>
    <mergeCell ref="D181:F181"/>
    <mergeCell ref="A155:G155"/>
    <mergeCell ref="A162:C162"/>
    <mergeCell ref="A163:G163"/>
    <mergeCell ref="A171:B171"/>
    <mergeCell ref="A172:F172"/>
    <mergeCell ref="A178:G178"/>
    <mergeCell ref="A209:B209"/>
    <mergeCell ref="C209:D209"/>
    <mergeCell ref="B210:B211"/>
    <mergeCell ref="C210:C211"/>
    <mergeCell ref="D210:F210"/>
    <mergeCell ref="A213:G213"/>
    <mergeCell ref="A184:G184"/>
    <mergeCell ref="A190:C190"/>
    <mergeCell ref="A191:G191"/>
    <mergeCell ref="A200:F200"/>
    <mergeCell ref="A207:G207"/>
    <mergeCell ref="E208:G208"/>
    <mergeCell ref="B239:B240"/>
    <mergeCell ref="C239:C240"/>
    <mergeCell ref="D239:F239"/>
    <mergeCell ref="A242:G242"/>
    <mergeCell ref="A248:C248"/>
    <mergeCell ref="A249:G249"/>
    <mergeCell ref="A220:C220"/>
    <mergeCell ref="A221:G221"/>
    <mergeCell ref="A229:F229"/>
    <mergeCell ref="A236:G236"/>
    <mergeCell ref="E237:G237"/>
    <mergeCell ref="A238:B238"/>
    <mergeCell ref="C238:D238"/>
    <mergeCell ref="A273:G273"/>
    <mergeCell ref="A280:B280"/>
    <mergeCell ref="A281:G281"/>
    <mergeCell ref="A287:B287"/>
    <mergeCell ref="A289:F289"/>
    <mergeCell ref="A258:F258"/>
    <mergeCell ref="A267:G267"/>
    <mergeCell ref="E268:G268"/>
    <mergeCell ref="A269:B269"/>
    <mergeCell ref="C269:D269"/>
    <mergeCell ref="B270:B271"/>
    <mergeCell ref="C270:C271"/>
    <mergeCell ref="D270:F270"/>
  </mergeCells>
  <pageMargins left="0.7" right="0.7" top="0.75" bottom="0.75" header="0.3" footer="0.3"/>
  <pageSetup paperSize="9" fitToWidth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12-18 изм</vt:lpstr>
      <vt:lpstr>ОВЗ 7-11 измен</vt:lpstr>
      <vt:lpstr>ОВЗ 12-18 измен 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Светлана Бикташева</dc:creator>
  <cp:lastModifiedBy>RePack by Diakov</cp:lastModifiedBy>
  <cp:lastPrinted>2024-02-08T06:41:32Z</cp:lastPrinted>
  <dcterms:created xsi:type="dcterms:W3CDTF">2024-01-11T05:32:16Z</dcterms:created>
  <dcterms:modified xsi:type="dcterms:W3CDTF">2024-09-02T12:12:26Z</dcterms:modified>
</cp:coreProperties>
</file>